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I19" i="1"/>
  <c r="J19"/>
  <c r="M12" l="1"/>
  <c r="L12"/>
  <c r="K12"/>
  <c r="E12" s="1"/>
  <c r="J12"/>
  <c r="I12"/>
  <c r="M11"/>
  <c r="L11"/>
  <c r="K11"/>
  <c r="J11"/>
  <c r="I11"/>
  <c r="M10"/>
  <c r="L10"/>
  <c r="K10"/>
  <c r="J10"/>
  <c r="I10"/>
  <c r="M9"/>
  <c r="L9"/>
  <c r="K9"/>
  <c r="J9"/>
  <c r="I9"/>
  <c r="M8"/>
  <c r="L8"/>
  <c r="K8"/>
  <c r="J8"/>
  <c r="I8"/>
  <c r="I7" s="1"/>
  <c r="H12"/>
  <c r="H11"/>
  <c r="H10"/>
  <c r="H9"/>
  <c r="H8"/>
  <c r="M13"/>
  <c r="L13"/>
  <c r="K13"/>
  <c r="J13"/>
  <c r="I13"/>
  <c r="H13"/>
  <c r="M19"/>
  <c r="L19"/>
  <c r="K19"/>
  <c r="H19"/>
  <c r="E24"/>
  <c r="E23"/>
  <c r="E22"/>
  <c r="E21"/>
  <c r="E20"/>
  <c r="E18"/>
  <c r="E17"/>
  <c r="E16"/>
  <c r="E15"/>
  <c r="E14"/>
  <c r="J7" l="1"/>
  <c r="E9"/>
  <c r="L7"/>
  <c r="K7"/>
  <c r="M7"/>
  <c r="H7"/>
  <c r="E10"/>
  <c r="E8"/>
  <c r="E19"/>
  <c r="E13"/>
  <c r="E11"/>
  <c r="E7" l="1"/>
  <c r="G11"/>
  <c r="F11"/>
  <c r="G13"/>
  <c r="F13"/>
</calcChain>
</file>

<file path=xl/sharedStrings.xml><?xml version="1.0" encoding="utf-8"?>
<sst xmlns="http://schemas.openxmlformats.org/spreadsheetml/2006/main" count="44" uniqueCount="30">
  <si>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</si>
  <si>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</si>
  <si>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</si>
  <si>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</si>
  <si>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</si>
  <si>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</si>
  <si>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</si>
  <si>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</si>
  <si>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</si>
  <si>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</si>
  <si>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</si>
  <si>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</si>
  <si>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</si>
  <si>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</si>
  <si>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</si>
  <si>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2021 год</t>
  </si>
  <si>
    <t>2022 год</t>
  </si>
  <si>
    <t>2023 год</t>
  </si>
  <si>
    <t>2024 год</t>
  </si>
  <si>
    <t>2025 год</t>
  </si>
  <si>
    <t xml:space="preserve">«Муниципальное управление» </t>
  </si>
  <si>
    <t>к муниципальной программе Юкаменского района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</si>
  <si>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</si>
  <si>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</si>
  <si>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</si>
  <si>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</si>
  <si>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</si>
  <si>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</si>
  <si>
    <t>2026 год</t>
  </si>
  <si>
    <t>на 11.12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</si>
</sst>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2" xfId="0" applyNumberFormat="1" applyFont="1" applyFill="1" applyBorder="1" applyAlignment="1"/>
    <xf numFmtId="4" fontId="2" fillId="0" borderId="7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7" xfId="0" applyNumberFormat="1" applyFont="1" applyBorder="1" applyAlignment="1"/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13" xfId="0" applyBorder="1" applyAlignment="1"/>
    <xf numFmtId="49" fontId="6" fillId="0" borderId="10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4" xfId="0" applyBorder="1" applyAlignment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workbookViewId="0">
      <selection activeCell="E20" sqref="E20"/>
    </sheetView>
  </sheetViews>
  <sheetFormatPr defaultRowHeight="1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3">
      <c r="E1" s="32" t="s">
        <v>6</v>
      </c>
      <c r="F1" s="32"/>
      <c r="G1" s="32"/>
      <c r="H1" s="32"/>
      <c r="I1" s="32"/>
      <c r="J1" s="32"/>
      <c r="K1" s="32"/>
      <c r="L1" s="32"/>
      <c r="M1" s="32"/>
    </row>
    <row r="2" spans="1:13">
      <c r="E2" s="32" t="s">
        <v>21</v>
      </c>
      <c r="F2" s="32"/>
      <c r="G2" s="32"/>
      <c r="H2" s="32"/>
      <c r="I2" s="32"/>
      <c r="J2" s="32"/>
      <c r="K2" s="32"/>
      <c r="L2" s="32"/>
      <c r="M2" s="32"/>
    </row>
    <row r="3" spans="1:13">
      <c r="E3" s="32" t="s">
        <v>20</v>
      </c>
      <c r="F3" s="32"/>
      <c r="G3" s="32"/>
      <c r="H3" s="32"/>
      <c r="I3" s="32"/>
      <c r="J3" s="32"/>
      <c r="K3" s="32"/>
      <c r="L3" s="32"/>
      <c r="M3" s="32"/>
    </row>
    <row r="4" spans="1:13" ht="25.5" customHeight="1" thickBot="1">
      <c r="A4" s="33" t="s">
        <v>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s="3" customFormat="1" ht="34.5" customHeight="1">
      <c r="A5" s="37" t="s">
        <v>0</v>
      </c>
      <c r="B5" s="38"/>
      <c r="C5" s="38" t="s">
        <v>11</v>
      </c>
      <c r="D5" s="38" t="s">
        <v>5</v>
      </c>
      <c r="E5" s="40" t="s">
        <v>9</v>
      </c>
      <c r="F5" s="40"/>
      <c r="G5" s="40"/>
      <c r="H5" s="40"/>
      <c r="I5" s="40"/>
      <c r="J5" s="40"/>
      <c r="K5" s="40"/>
      <c r="L5" s="40"/>
      <c r="M5" s="41"/>
    </row>
    <row r="6" spans="1:13" s="3" customFormat="1" ht="22.5" customHeight="1" thickBot="1">
      <c r="A6" s="15" t="s">
        <v>1</v>
      </c>
      <c r="B6" s="16" t="s">
        <v>2</v>
      </c>
      <c r="C6" s="39"/>
      <c r="D6" s="39"/>
      <c r="E6" s="16" t="s">
        <v>8</v>
      </c>
      <c r="F6" s="16"/>
      <c r="G6" s="16"/>
      <c r="H6" s="16" t="s">
        <v>15</v>
      </c>
      <c r="I6" s="16" t="s">
        <v>16</v>
      </c>
      <c r="J6" s="16" t="s">
        <v>17</v>
      </c>
      <c r="K6" s="16" t="s">
        <v>18</v>
      </c>
      <c r="L6" s="17" t="s">
        <v>19</v>
      </c>
      <c r="M6" s="17" t="s">
        <v>28</v>
      </c>
    </row>
    <row r="7" spans="1:13" s="9" customFormat="1" ht="18.75" customHeight="1">
      <c r="A7" s="45" t="s">
        <v>22</v>
      </c>
      <c r="B7" s="34"/>
      <c r="C7" s="42" t="s">
        <v>23</v>
      </c>
      <c r="D7" s="18" t="s">
        <v>3</v>
      </c>
      <c r="E7" s="21">
        <f>SUM(J7:M7)</f>
        <v>42548.2</v>
      </c>
      <c r="F7" s="21"/>
      <c r="G7" s="21"/>
      <c r="H7" s="21">
        <f>H8+H9+H10+H11+H12</f>
        <v>8033.5</v>
      </c>
      <c r="I7" s="21">
        <f t="shared" ref="I7:M7" si="0">I8+I9+I10+I11+I12</f>
        <v>6147.7</v>
      </c>
      <c r="J7" s="21">
        <f t="shared" si="0"/>
        <v>7427.5</v>
      </c>
      <c r="K7" s="21">
        <f t="shared" si="0"/>
        <v>5512.3</v>
      </c>
      <c r="L7" s="21">
        <f t="shared" si="0"/>
        <v>11736.7</v>
      </c>
      <c r="M7" s="21">
        <f t="shared" si="0"/>
        <v>17871.7</v>
      </c>
    </row>
    <row r="8" spans="1:13" s="9" customFormat="1" ht="39" customHeight="1">
      <c r="A8" s="46"/>
      <c r="B8" s="35"/>
      <c r="C8" s="43"/>
      <c r="D8" s="10" t="s">
        <v>25</v>
      </c>
      <c r="E8" s="22">
        <f t="shared" ref="E8:E24" si="1">SUM(J8:M8)</f>
        <v>42548.2</v>
      </c>
      <c r="F8" s="22"/>
      <c r="G8" s="22"/>
      <c r="H8" s="22">
        <f>H14+H20</f>
        <v>8033.5</v>
      </c>
      <c r="I8" s="22">
        <f t="shared" ref="I8:M8" si="2">I14+I20</f>
        <v>6147.7</v>
      </c>
      <c r="J8" s="22">
        <f t="shared" si="2"/>
        <v>7427.5</v>
      </c>
      <c r="K8" s="22">
        <f t="shared" si="2"/>
        <v>5512.3</v>
      </c>
      <c r="L8" s="22">
        <f t="shared" si="2"/>
        <v>11736.7</v>
      </c>
      <c r="M8" s="22">
        <f t="shared" si="2"/>
        <v>17871.7</v>
      </c>
    </row>
    <row r="9" spans="1:13" s="9" customFormat="1" ht="29.25" customHeight="1">
      <c r="A9" s="46"/>
      <c r="B9" s="35"/>
      <c r="C9" s="43"/>
      <c r="D9" s="10" t="s">
        <v>13</v>
      </c>
      <c r="E9" s="22">
        <f t="shared" si="1"/>
        <v>0</v>
      </c>
      <c r="F9" s="22"/>
      <c r="G9" s="22"/>
      <c r="H9" s="22">
        <f>H15+H21</f>
        <v>0</v>
      </c>
      <c r="I9" s="22">
        <f t="shared" ref="I9:M9" si="3">I15+I21</f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</row>
    <row r="10" spans="1:13" s="9" customFormat="1" ht="29.25" customHeight="1">
      <c r="A10" s="46"/>
      <c r="B10" s="35"/>
      <c r="C10" s="43"/>
      <c r="D10" s="10" t="s">
        <v>12</v>
      </c>
      <c r="E10" s="22">
        <f t="shared" si="1"/>
        <v>0</v>
      </c>
      <c r="F10" s="22"/>
      <c r="G10" s="22"/>
      <c r="H10" s="22">
        <f>H16+H22</f>
        <v>0</v>
      </c>
      <c r="I10" s="22">
        <f t="shared" ref="I10:M10" si="4">I16+I22</f>
        <v>0</v>
      </c>
      <c r="J10" s="22">
        <f t="shared" si="4"/>
        <v>0</v>
      </c>
      <c r="K10" s="22">
        <f t="shared" si="4"/>
        <v>0</v>
      </c>
      <c r="L10" s="22">
        <f t="shared" si="4"/>
        <v>0</v>
      </c>
      <c r="M10" s="22">
        <f t="shared" si="4"/>
        <v>0</v>
      </c>
    </row>
    <row r="11" spans="1:13" s="9" customFormat="1" ht="39" customHeight="1">
      <c r="A11" s="46"/>
      <c r="B11" s="35"/>
      <c r="C11" s="43"/>
      <c r="D11" s="12" t="s">
        <v>14</v>
      </c>
      <c r="E11" s="22">
        <f t="shared" si="1"/>
        <v>0</v>
      </c>
      <c r="F11" s="22">
        <f>F17</f>
        <v>0</v>
      </c>
      <c r="G11" s="22">
        <f t="shared" ref="G11" si="5">G17</f>
        <v>0</v>
      </c>
      <c r="H11" s="22">
        <f>H17+H23</f>
        <v>0</v>
      </c>
      <c r="I11" s="22">
        <f t="shared" ref="I11:M11" si="6">I17+I23</f>
        <v>0</v>
      </c>
      <c r="J11" s="22">
        <f t="shared" si="6"/>
        <v>0</v>
      </c>
      <c r="K11" s="22">
        <f t="shared" si="6"/>
        <v>0</v>
      </c>
      <c r="L11" s="22">
        <f t="shared" si="6"/>
        <v>0</v>
      </c>
      <c r="M11" s="22">
        <f t="shared" si="6"/>
        <v>0</v>
      </c>
    </row>
    <row r="12" spans="1:13" s="9" customFormat="1" ht="21.75" customHeight="1" thickBot="1">
      <c r="A12" s="47"/>
      <c r="B12" s="36"/>
      <c r="C12" s="44"/>
      <c r="D12" s="19" t="s">
        <v>10</v>
      </c>
      <c r="E12" s="23">
        <f t="shared" si="1"/>
        <v>0</v>
      </c>
      <c r="F12" s="23">
        <v>0</v>
      </c>
      <c r="G12" s="23">
        <v>0</v>
      </c>
      <c r="H12" s="23">
        <f>H18+H24</f>
        <v>0</v>
      </c>
      <c r="I12" s="23">
        <f t="shared" ref="I12:M12" si="7">I18+I24</f>
        <v>0</v>
      </c>
      <c r="J12" s="23">
        <f t="shared" si="7"/>
        <v>0</v>
      </c>
      <c r="K12" s="23">
        <f t="shared" si="7"/>
        <v>0</v>
      </c>
      <c r="L12" s="23">
        <f t="shared" si="7"/>
        <v>0</v>
      </c>
      <c r="M12" s="23">
        <f t="shared" si="7"/>
        <v>0</v>
      </c>
    </row>
    <row r="13" spans="1:13" s="11" customFormat="1" ht="12.75" customHeight="1">
      <c r="A13" s="48" t="s">
        <v>22</v>
      </c>
      <c r="B13" s="51" t="s">
        <v>24</v>
      </c>
      <c r="C13" s="54" t="s">
        <v>26</v>
      </c>
      <c r="D13" s="20" t="s">
        <v>3</v>
      </c>
      <c r="E13" s="21">
        <f t="shared" si="1"/>
        <v>40686.800000000003</v>
      </c>
      <c r="F13" s="24">
        <f>F14+F16+F17</f>
        <v>0</v>
      </c>
      <c r="G13" s="24">
        <f t="shared" ref="G13" si="8">G14+G16+G17</f>
        <v>0</v>
      </c>
      <c r="H13" s="24">
        <f>H14+H15+H16+H17+H18</f>
        <v>7986</v>
      </c>
      <c r="I13" s="24">
        <f t="shared" ref="I13:M13" si="9">I14+I15+I16+I17+I18</f>
        <v>6147.7</v>
      </c>
      <c r="J13" s="24">
        <f t="shared" si="9"/>
        <v>5581.1</v>
      </c>
      <c r="K13" s="24">
        <f t="shared" si="9"/>
        <v>5507.3</v>
      </c>
      <c r="L13" s="24">
        <f t="shared" si="9"/>
        <v>11731.7</v>
      </c>
      <c r="M13" s="24">
        <f t="shared" si="9"/>
        <v>17866.7</v>
      </c>
    </row>
    <row r="14" spans="1:13" s="11" customFormat="1" ht="38.25">
      <c r="A14" s="49"/>
      <c r="B14" s="52"/>
      <c r="C14" s="55"/>
      <c r="D14" s="10" t="s">
        <v>25</v>
      </c>
      <c r="E14" s="22">
        <f t="shared" si="1"/>
        <v>40686.800000000003</v>
      </c>
      <c r="F14" s="25"/>
      <c r="G14" s="25"/>
      <c r="H14" s="25">
        <v>7986</v>
      </c>
      <c r="I14" s="25">
        <v>6147.7</v>
      </c>
      <c r="J14" s="25">
        <v>5581.1</v>
      </c>
      <c r="K14" s="25">
        <v>5507.3</v>
      </c>
      <c r="L14" s="26">
        <v>11731.7</v>
      </c>
      <c r="M14" s="26">
        <v>17866.7</v>
      </c>
    </row>
    <row r="15" spans="1:13" s="11" customFormat="1" ht="25.5">
      <c r="A15" s="49"/>
      <c r="B15" s="52"/>
      <c r="C15" s="55"/>
      <c r="D15" s="12" t="s">
        <v>13</v>
      </c>
      <c r="E15" s="22">
        <f t="shared" si="1"/>
        <v>0</v>
      </c>
      <c r="F15" s="25"/>
      <c r="G15" s="25"/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6">
        <v>0</v>
      </c>
    </row>
    <row r="16" spans="1:13" s="11" customFormat="1" ht="25.5">
      <c r="A16" s="49"/>
      <c r="B16" s="52"/>
      <c r="C16" s="55"/>
      <c r="D16" s="12" t="s">
        <v>12</v>
      </c>
      <c r="E16" s="22">
        <f t="shared" si="1"/>
        <v>0</v>
      </c>
      <c r="F16" s="25"/>
      <c r="G16" s="25"/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s="11" customFormat="1" ht="38.25">
      <c r="A17" s="49"/>
      <c r="B17" s="52"/>
      <c r="C17" s="55"/>
      <c r="D17" s="12" t="s">
        <v>14</v>
      </c>
      <c r="E17" s="22">
        <f t="shared" si="1"/>
        <v>0</v>
      </c>
      <c r="F17" s="25"/>
      <c r="G17" s="25"/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</row>
    <row r="18" spans="1:13" s="11" customFormat="1" ht="13.5" thickBot="1">
      <c r="A18" s="50"/>
      <c r="B18" s="53"/>
      <c r="C18" s="56"/>
      <c r="D18" s="19" t="s">
        <v>10</v>
      </c>
      <c r="E18" s="23">
        <f t="shared" si="1"/>
        <v>0</v>
      </c>
      <c r="F18" s="27"/>
      <c r="G18" s="27"/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s="13" customFormat="1" ht="17.25" customHeight="1">
      <c r="A19" s="57" t="s">
        <v>22</v>
      </c>
      <c r="B19" s="61" t="s">
        <v>4</v>
      </c>
      <c r="C19" s="54" t="s">
        <v>27</v>
      </c>
      <c r="D19" s="20" t="s">
        <v>3</v>
      </c>
      <c r="E19" s="21">
        <f t="shared" si="1"/>
        <v>1861.4</v>
      </c>
      <c r="F19" s="28"/>
      <c r="G19" s="28"/>
      <c r="H19" s="28">
        <f>H20+H21+H22+H23+H24</f>
        <v>47.5</v>
      </c>
      <c r="I19" s="28">
        <f t="shared" ref="I19:M19" si="10">I20+I21+I22+I23+I24</f>
        <v>0</v>
      </c>
      <c r="J19" s="28">
        <f t="shared" si="10"/>
        <v>1846.4</v>
      </c>
      <c r="K19" s="28">
        <f t="shared" si="10"/>
        <v>5</v>
      </c>
      <c r="L19" s="28">
        <f t="shared" si="10"/>
        <v>5</v>
      </c>
      <c r="M19" s="29">
        <f t="shared" si="10"/>
        <v>5</v>
      </c>
    </row>
    <row r="20" spans="1:13" s="11" customFormat="1" ht="31.5" customHeight="1">
      <c r="A20" s="58"/>
      <c r="B20" s="62"/>
      <c r="C20" s="55"/>
      <c r="D20" s="10" t="s">
        <v>25</v>
      </c>
      <c r="E20" s="22">
        <f t="shared" si="1"/>
        <v>1861.4</v>
      </c>
      <c r="F20" s="25"/>
      <c r="G20" s="25"/>
      <c r="H20" s="25">
        <v>47.5</v>
      </c>
      <c r="I20" s="25">
        <v>0</v>
      </c>
      <c r="J20" s="25">
        <v>1846.4</v>
      </c>
      <c r="K20" s="25">
        <v>5</v>
      </c>
      <c r="L20" s="26">
        <v>5</v>
      </c>
      <c r="M20" s="26">
        <v>5</v>
      </c>
    </row>
    <row r="21" spans="1:13" s="11" customFormat="1" ht="28.5" customHeight="1">
      <c r="A21" s="58"/>
      <c r="B21" s="62"/>
      <c r="C21" s="55"/>
      <c r="D21" s="12" t="s">
        <v>13</v>
      </c>
      <c r="E21" s="22">
        <f t="shared" si="1"/>
        <v>0</v>
      </c>
      <c r="F21" s="25"/>
      <c r="G21" s="25"/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s="11" customFormat="1" ht="25.5">
      <c r="A22" s="58"/>
      <c r="B22" s="62"/>
      <c r="C22" s="55"/>
      <c r="D22" s="12" t="s">
        <v>12</v>
      </c>
      <c r="E22" s="22">
        <f t="shared" si="1"/>
        <v>0</v>
      </c>
      <c r="F22" s="25"/>
      <c r="G22" s="25"/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s="2" customFormat="1" ht="38.25">
      <c r="A23" s="59"/>
      <c r="B23" s="63"/>
      <c r="C23" s="65"/>
      <c r="D23" s="12" t="s">
        <v>14</v>
      </c>
      <c r="E23" s="22">
        <f t="shared" si="1"/>
        <v>0</v>
      </c>
      <c r="F23" s="30"/>
      <c r="G23" s="30"/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s="2" customFormat="1" ht="13.5" thickBot="1">
      <c r="A24" s="60"/>
      <c r="B24" s="64"/>
      <c r="C24" s="66"/>
      <c r="D24" s="19" t="s">
        <v>10</v>
      </c>
      <c r="E24" s="23">
        <f t="shared" si="1"/>
        <v>0</v>
      </c>
      <c r="F24" s="31"/>
      <c r="G24" s="31"/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s="2" customFormat="1" ht="12.75">
      <c r="A25" s="4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2" customFormat="1" ht="12.75">
      <c r="A26" s="4"/>
      <c r="B26" s="5"/>
      <c r="C26" s="1"/>
      <c r="D26" s="1"/>
      <c r="E26" s="1"/>
      <c r="F26" s="1"/>
      <c r="G26" s="1"/>
      <c r="H26" s="1"/>
      <c r="I26" s="1"/>
      <c r="J26" s="1" t="s">
        <v>29</v>
      </c>
      <c r="K26" s="1"/>
      <c r="L26" s="1"/>
      <c r="M26" s="1"/>
    </row>
    <row r="27" spans="1:13" s="2" customFormat="1" ht="12.75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2" customFormat="1" ht="12.75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2" customFormat="1" ht="12.75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2" customFormat="1" ht="12.75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2" customFormat="1" ht="12.75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2.75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>
      <c r="A278" s="1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>
      <c r="B300" s="6"/>
      <c r="L300" s="1"/>
      <c r="M300" s="1"/>
    </row>
    <row r="301" spans="1:13" s="2" customFormat="1" ht="12.75">
      <c r="B301" s="6"/>
      <c r="L301" s="1"/>
      <c r="M301" s="1"/>
    </row>
    <row r="302" spans="1:13">
      <c r="B302" s="7"/>
    </row>
    <row r="303" spans="1:13">
      <c r="B303" s="7"/>
    </row>
    <row r="304" spans="1:13">
      <c r="B304" s="7"/>
    </row>
    <row r="305" spans="2:2">
      <c r="B305" s="7"/>
    </row>
    <row r="306" spans="2:2">
      <c r="B306" s="7"/>
    </row>
    <row r="307" spans="2:2">
      <c r="B307" s="7"/>
    </row>
    <row r="308" spans="2:2">
      <c r="B308" s="7"/>
    </row>
    <row r="309" spans="2:2">
      <c r="B309" s="7"/>
    </row>
    <row r="310" spans="2:2">
      <c r="B310" s="7"/>
    </row>
    <row r="311" spans="2:2">
      <c r="B311" s="7"/>
    </row>
    <row r="312" spans="2:2">
      <c r="B312" s="7"/>
    </row>
    <row r="313" spans="2:2">
      <c r="B313" s="7"/>
    </row>
    <row r="314" spans="2:2">
      <c r="B314" s="7"/>
    </row>
    <row r="315" spans="2:2">
      <c r="B315" s="7"/>
    </row>
    <row r="316" spans="2:2">
      <c r="B316" s="7"/>
    </row>
    <row r="317" spans="2:2">
      <c r="B317" s="7"/>
    </row>
    <row r="318" spans="2:2">
      <c r="B318" s="7"/>
    </row>
    <row r="319" spans="2:2">
      <c r="B319" s="7"/>
    </row>
    <row r="320" spans="2:2">
      <c r="B320" s="7"/>
    </row>
    <row r="321" spans="2:2">
      <c r="B321" s="7"/>
    </row>
    <row r="322" spans="2:2">
      <c r="B322" s="7"/>
    </row>
    <row r="323" spans="2:2">
      <c r="B323" s="7"/>
    </row>
    <row r="324" spans="2:2">
      <c r="B324" s="7"/>
    </row>
    <row r="325" spans="2:2">
      <c r="B325" s="7"/>
    </row>
    <row r="326" spans="2:2">
      <c r="B326" s="7"/>
    </row>
    <row r="327" spans="2:2">
      <c r="B327" s="7"/>
    </row>
    <row r="328" spans="2:2">
      <c r="B328" s="7"/>
    </row>
    <row r="329" spans="2:2">
      <c r="B329" s="7"/>
    </row>
    <row r="330" spans="2:2">
      <c r="B330" s="7"/>
    </row>
    <row r="331" spans="2:2">
      <c r="B331" s="7"/>
    </row>
    <row r="332" spans="2:2">
      <c r="B332" s="7"/>
    </row>
    <row r="333" spans="2:2">
      <c r="B333" s="7"/>
    </row>
    <row r="334" spans="2:2">
      <c r="B334" s="7"/>
    </row>
    <row r="335" spans="2:2">
      <c r="B335" s="7"/>
    </row>
    <row r="336" spans="2:2">
      <c r="B336" s="7"/>
    </row>
    <row r="337" spans="2:2">
      <c r="B337" s="7"/>
    </row>
    <row r="338" spans="2:2">
      <c r="B338" s="7"/>
    </row>
    <row r="339" spans="2:2">
      <c r="B339" s="7"/>
    </row>
    <row r="340" spans="2:2">
      <c r="B340" s="7"/>
    </row>
    <row r="341" spans="2:2">
      <c r="B341" s="7"/>
    </row>
    <row r="342" spans="2:2">
      <c r="B342" s="7"/>
    </row>
    <row r="343" spans="2:2">
      <c r="B343" s="7"/>
    </row>
    <row r="344" spans="2:2">
      <c r="B344" s="7"/>
    </row>
    <row r="345" spans="2:2">
      <c r="B345" s="7"/>
    </row>
    <row r="346" spans="2:2">
      <c r="B346" s="7"/>
    </row>
    <row r="347" spans="2:2">
      <c r="B347" s="7"/>
    </row>
    <row r="348" spans="2:2">
      <c r="B348" s="7"/>
    </row>
    <row r="349" spans="2:2">
      <c r="B349" s="7"/>
    </row>
    <row r="350" spans="2:2">
      <c r="B350" s="7"/>
    </row>
    <row r="351" spans="2:2">
      <c r="B351" s="7"/>
    </row>
    <row r="352" spans="2:2">
      <c r="B352" s="7"/>
    </row>
    <row r="353" spans="2:2">
      <c r="B353" s="7"/>
    </row>
    <row r="354" spans="2:2">
      <c r="B354" s="7"/>
    </row>
    <row r="355" spans="2:2">
      <c r="B355" s="8"/>
    </row>
  </sheetData>
  <mergeCells count="17">
    <mergeCell ref="A13:A18"/>
    <mergeCell ref="B13:B18"/>
    <mergeCell ref="C13:C18"/>
    <mergeCell ref="A19:A24"/>
    <mergeCell ref="B19:B24"/>
    <mergeCell ref="C19:C24"/>
    <mergeCell ref="E1:M1"/>
    <mergeCell ref="E2:M2"/>
    <mergeCell ref="E3:M3"/>
    <mergeCell ref="A4:M4"/>
    <mergeCell ref="B7:B12"/>
    <mergeCell ref="A5:B5"/>
    <mergeCell ref="C5:C6"/>
    <mergeCell ref="D5:D6"/>
    <mergeCell ref="E5:M5"/>
    <mergeCell ref="C7:C12"/>
    <mergeCell ref="A7:A12"/>
  </mergeCells>
  <pageMargins left="0.70866141732283472" right="0.35433070866141736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2024-02-06T03:58:09Z</dcterms:modified>
</cp:coreProperties>
</file>