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'Лист1'!$A$1:$T$181</definedName>
  </definedNames>
  <calcPr fullCalcOnLoad="1"/>
</workbook>
</file>

<file path=xl/sharedStrings.xml><?xml version="1.0" encoding="utf-8"?>
<sst xmlns="http://schemas.openxmlformats.org/spreadsheetml/2006/main" count="351" uniqueCount="307">
  <si>
    <t>Отчет</t>
  </si>
  <si>
    <t>№ п/п</t>
  </si>
  <si>
    <t>Наименование услуги</t>
  </si>
  <si>
    <t>Количество предоставляемых услуг / количественные значения иных показателей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</si>
  <si>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</si>
  <si>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</si>
  <si>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</si>
  <si>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</si>
  <si>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</si>
  <si>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</si>
  <si>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</si>
  <si>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</si>
  <si>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</si>
  <si>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</si>
  <si>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</si>
  <si>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МВ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</si>
  <si>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</si>
  <si>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</si>
  <si>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</si>
  <si>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</si>
  <si>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</si>
  <si>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</si>
  <si>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направленных межведомственных запросов, необходимых для предоставления услуг,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</si>
  <si>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</si>
  <si>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</si>
  <si>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</si>
  <si>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</si>
  <si>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</si>
  <si>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</si>
  <si>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</si>
  <si>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</si>
  <si>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</si>
  <si>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</si>
  <si>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</si>
  <si>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</si>
  <si>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</si>
  <si>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</si>
  <si>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</si>
  <si>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</si>
  <si>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</si>
  <si>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</si>
  <si>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</si>
  <si>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</si>
  <si>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</si>
  <si>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</si>
  <si>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</si>
  <si>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</si>
  <si>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</si>
  <si>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</si>
  <si>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</si>
  <si>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</si>
  <si>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</si>
  <si>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</si>
  <si>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</si>
  <si>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</si>
  <si>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</si>
  <si>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</si>
  <si>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</si>
  <si>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</si>
  <si>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</si>
  <si>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</si>
  <si>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</si>
  <si>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</si>
  <si>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</si>
  <si>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</si>
  <si>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</si>
  <si>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</si>
  <si>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</si>
  <si>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</si>
  <si>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</si>
  <si>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</si>
  <si>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</si>
  <si>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</si>
  <si>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</si>
  <si>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</si>
  <si>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</si>
  <si>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</si>
  <si>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</si>
  <si>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</si>
  <si>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</si>
  <si>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Организация и осуществление компенсационных выплат вкладчикам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</si>
  <si>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</si>
  <si>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</si>
  <si>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</si>
  <si>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залога тракторов, самоходных дорожно-строительных машин и иных машин и прицепов к ним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</si>
  <si>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</si>
  <si>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</si>
  <si>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</si>
  <si>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</si>
  <si>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</si>
  <si>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</si>
  <si>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</si>
  <si>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</si>
  <si>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</si>
  <si>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</si>
  <si>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</si>
  <si>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</si>
  <si>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</si>
  <si>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</si>
  <si>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</si>
  <si>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</si>
  <si>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</si>
  <si>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</si>
  <si>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</si>
  <si>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</si>
  <si>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</si>
  <si>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</si>
  <si>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</si>
  <si>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</si>
  <si>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</si>
  <si>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</si>
  <si>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</si>
  <si>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</si>
  <si>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</si>
  <si>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</si>
  <si>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</si>
  <si>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</si>
  <si>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</si>
  <si>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</si>
  <si>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</si>
  <si>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</si>
  <si>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</si>
  <si>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</si>
  <si>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</si>
  <si>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</si>
  <si>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</si>
  <si>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</si>
  <si>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</si>
  <si>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</si>
  <si>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</si>
  <si>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</si>
  <si>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</si>
  <si>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</si>
  <si>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</si>
  <si>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</si>
  <si>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</si>
  <si>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</si>
  <si>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</si>
  <si>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</si>
  <si>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</si>
  <si>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</si>
  <si>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</si>
  <si>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</si>
  <si>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</si>
  <si>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</si>
  <si>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</si>
  <si>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</si>
  <si>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</si>
  <si>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</si>
  <si>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январь</t>
  </si>
  <si>
    <t>февраль</t>
  </si>
  <si>
    <t>март</t>
  </si>
  <si>
    <t xml:space="preserve">1 квартал 2015 г. </t>
  </si>
  <si>
    <t>апрель</t>
  </si>
  <si>
    <t>май</t>
  </si>
  <si>
    <t>июнь</t>
  </si>
  <si>
    <t>2 квартал 2015 г.</t>
  </si>
  <si>
    <t>июль</t>
  </si>
  <si>
    <t>август</t>
  </si>
  <si>
    <t>сентябрь</t>
  </si>
  <si>
    <t>3 квартал 2015 г.</t>
  </si>
  <si>
    <t>октябрь</t>
  </si>
  <si>
    <t>ноябрь</t>
  </si>
  <si>
    <t>декабрь</t>
  </si>
  <si>
    <t>4 квартал 2015 г.</t>
  </si>
  <si>
    <t>Итого за 2015 год</t>
  </si>
  <si>
    <t>Итого услуг</t>
  </si>
  <si>
    <t>1/6</t>
  </si>
  <si>
    <t>1/7</t>
  </si>
  <si>
    <t>1/1</t>
  </si>
  <si>
    <t>1/2</t>
  </si>
  <si>
    <t>1/3</t>
  </si>
  <si>
    <t>1/4</t>
  </si>
  <si>
    <t>2/1</t>
  </si>
  <si>
    <t>2/2</t>
  </si>
  <si>
    <t>2/3</t>
  </si>
  <si>
    <t>2/4</t>
  </si>
  <si>
    <t>1/5</t>
  </si>
  <si>
    <t>2/5</t>
  </si>
  <si>
    <t>1/8</t>
  </si>
  <si>
    <t>1/9</t>
  </si>
  <si>
    <t>3/6</t>
  </si>
  <si>
    <t>3/7</t>
  </si>
  <si>
    <t>3/5</t>
  </si>
  <si>
    <t>3/4</t>
  </si>
  <si>
    <t>3/3</t>
  </si>
  <si>
    <t>3/2</t>
  </si>
  <si>
    <t>3/1</t>
  </si>
  <si>
    <t>№ услуги* / шифр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</si>
  <si>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</si>
  <si>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</si>
  <si>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</si>
  <si>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</si>
  <si>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</si>
  <si>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</si>
  <si>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</si>
  <si>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</si>
  <si>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</si>
  <si>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</si>
  <si>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</si>
  <si>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</si>
  <si>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</si>
  <si>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</si>
  <si>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</si>
  <si>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</si>
  <si>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</si>
  <si>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 xml:space="preserve">Прием заявлений о доставке пенсии
</t>
  </si>
  <si>
    <t>Прием заявлений об изменении номера счета в кредитной организации</t>
  </si>
  <si>
    <t xml:space="preserve">Прием заявлений о запросе выплатного (пенсионного) дела
</t>
  </si>
  <si>
    <t>2/6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</si>
  <si>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</si>
  <si>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</si>
  <si>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</si>
  <si>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</si>
  <si>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</si>
  <si>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</si>
  <si>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</si>
  <si>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</si>
  <si>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</si>
  <si>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</si>
  <si>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</si>
  <si>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</si>
  <si>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1/25</t>
  </si>
  <si>
    <t>1/27</t>
  </si>
  <si>
    <t>1/28</t>
  </si>
  <si>
    <t>1/29</t>
  </si>
  <si>
    <t>1/31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</si>
  <si>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</si>
  <si>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</si>
  <si>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</si>
  <si>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</si>
  <si>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</si>
  <si>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</si>
  <si>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</si>
  <si>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</si>
  <si>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</si>
  <si>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</si>
  <si>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</si>
  <si>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</si>
  <si>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</si>
  <si>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</si>
  <si>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</si>
  <si>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</si>
  <si>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</si>
  <si>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</si>
  <si>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</si>
  <si>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</si>
  <si>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</si>
  <si>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</si>
  <si>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</si>
  <si>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</si>
  <si>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</si>
  <si>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</si>
  <si>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</si>
  <si>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</si>
  <si>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</si>
  <si>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</si>
  <si>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</si>
  <si>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</si>
  <si>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</si>
  <si>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</si>
  <si>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</si>
  <si>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</si>
  <si>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</si>
  <si>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</si>
  <si>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</si>
  <si>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</si>
  <si>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</si>
  <si>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</si>
  <si>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</si>
  <si>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</si>
  <si>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</si>
  <si>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</si>
  <si>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</si>
  <si>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</si>
  <si>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</si>
  <si>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</si>
  <si>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</si>
  <si>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</si>
  <si>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</si>
  <si>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</si>
  <si>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</si>
  <si>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</si>
  <si>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</si>
  <si>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</si>
  <si>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 xml:space="preserve">Выдача разрешения на установку рекламной конструкции на территории муниципального образования </t>
  </si>
  <si>
    <t>Иные муниципальные услуги предоставение которых организовано в МФЦ</t>
  </si>
  <si>
    <t>-</t>
  </si>
  <si>
    <r>
      <t xml:space="preserve">(указываются наименования </t>
    </r>
    <r>
      <rPr>
        <u val="single"/>
        <sz val="11"/>
        <color indexed="8"/>
        <rFont val="Times New Roman"/>
        <family val="1"/>
      </rPr>
      <t>всех иных муниципальных услуг</t>
    </r>
    <r>
      <rPr>
        <sz val="11"/>
        <color indexed="8"/>
        <rFont val="Times New Roman"/>
        <family val="1"/>
      </rPr>
      <t>, которые дополнительно предоставляются в МФЦ)</t>
    </r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</si>
  <si>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</si>
  <si>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Директор МФЦ</t>
  </si>
  <si>
    <t>Ф.И.О.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</si>
  <si>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</si>
  <si>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Часть 3. Иные показатели деятельности многофункционального центра предоставления государственных и муниципальных услуг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</si>
  <si>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</si>
  <si>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</si>
  <si>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</si>
  <si>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</si>
  <si>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</si>
  <si>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 такси на территории Удмуртской Республики</t>
  </si>
  <si>
    <t>Выдача разрешения на ввод объектов капитального строительства, 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</t>
  </si>
  <si>
    <t>Единовременная выплата за счет средств материнского (семейного) капитала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</si>
  <si>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</si>
  <si>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</si>
  <si>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</si>
  <si>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r>
      <t xml:space="preserve">                                                                                            </t>
    </r>
    <r>
      <rPr>
        <sz val="12"/>
        <color indexed="8"/>
        <rFont val="Calibri"/>
        <family val="2"/>
      </rPr>
      <t xml:space="preserve">  А.А. Ешмеметьев</t>
    </r>
  </si>
  <si>
    <t>о деятельности МАУ "МФЦ в Юкаменском районе"за июнь (месяц)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</si>
</sst>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5" borderId="10" xfId="0" applyFont="1" applyFill="1" applyBorder="1" applyAlignment="1">
      <alignment horizontal="justify" vertical="top" wrapText="1"/>
    </xf>
    <xf numFmtId="0" fontId="42" fillId="5" borderId="11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justify" vertical="top" wrapText="1"/>
    </xf>
    <xf numFmtId="0" fontId="42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top" wrapText="1"/>
    </xf>
    <xf numFmtId="0" fontId="45" fillId="33" borderId="11" xfId="0" applyFont="1" applyFill="1" applyBorder="1" applyAlignment="1">
      <alignment horizontal="justify" vertical="top" wrapText="1"/>
    </xf>
    <xf numFmtId="0" fontId="42" fillId="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49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justify" vertical="top" wrapText="1"/>
    </xf>
    <xf numFmtId="0" fontId="42" fillId="35" borderId="11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justify" vertical="top" wrapText="1"/>
    </xf>
    <xf numFmtId="0" fontId="42" fillId="17" borderId="11" xfId="0" applyFont="1" applyFill="1" applyBorder="1" applyAlignment="1">
      <alignment horizontal="center" vertical="center"/>
    </xf>
    <xf numFmtId="0" fontId="45" fillId="17" borderId="11" xfId="0" applyFont="1" applyFill="1" applyBorder="1" applyAlignment="1">
      <alignment horizontal="center" vertical="center"/>
    </xf>
    <xf numFmtId="0" fontId="45" fillId="17" borderId="11" xfId="0" applyFont="1" applyFill="1" applyBorder="1" applyAlignment="1">
      <alignment horizontal="justify" vertical="top" wrapText="1"/>
    </xf>
    <xf numFmtId="0" fontId="42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justify" vertical="top" wrapText="1"/>
    </xf>
    <xf numFmtId="0" fontId="43" fillId="4" borderId="11" xfId="0" applyFont="1" applyFill="1" applyBorder="1" applyAlignment="1">
      <alignment horizontal="center"/>
    </xf>
    <xf numFmtId="0" fontId="43" fillId="4" borderId="11" xfId="0" applyFont="1" applyFill="1" applyBorder="1" applyAlignment="1">
      <alignment horizontal="center" vertical="center" textRotation="90"/>
    </xf>
    <xf numFmtId="0" fontId="43" fillId="4" borderId="11" xfId="0" applyFont="1" applyFill="1" applyBorder="1" applyAlignment="1">
      <alignment horizontal="center" vertical="center" textRotation="90" wrapText="1"/>
    </xf>
    <xf numFmtId="49" fontId="42" fillId="5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/>
    </xf>
    <xf numFmtId="49" fontId="42" fillId="19" borderId="11" xfId="0" applyNumberFormat="1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justify" vertical="top" wrapText="1"/>
    </xf>
    <xf numFmtId="0" fontId="42" fillId="19" borderId="11" xfId="0" applyFont="1" applyFill="1" applyBorder="1" applyAlignment="1">
      <alignment horizontal="center"/>
    </xf>
    <xf numFmtId="0" fontId="45" fillId="19" borderId="11" xfId="0" applyFont="1" applyFill="1" applyBorder="1" applyAlignment="1">
      <alignment horizontal="justify" vertical="top" wrapText="1"/>
    </xf>
    <xf numFmtId="0" fontId="42" fillId="37" borderId="11" xfId="0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justify" vertical="top" wrapText="1"/>
    </xf>
    <xf numFmtId="0" fontId="45" fillId="19" borderId="10" xfId="0" applyFont="1" applyFill="1" applyBorder="1" applyAlignment="1">
      <alignment horizontal="center" vertical="top" wrapText="1"/>
    </xf>
    <xf numFmtId="0" fontId="42" fillId="38" borderId="1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justify" vertical="top" wrapText="1"/>
    </xf>
    <xf numFmtId="0" fontId="42" fillId="34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4" fillId="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14" xfId="0" applyFont="1" applyFill="1" applyBorder="1" applyAlignment="1">
      <alignment horizontal="center" vertical="center" wrapText="1"/>
    </xf>
    <xf numFmtId="0" fontId="43" fillId="39" borderId="15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2" fillId="40" borderId="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 wrapText="1"/>
    </xf>
    <xf numFmtId="0" fontId="43" fillId="41" borderId="14" xfId="0" applyFont="1" applyFill="1" applyBorder="1" applyAlignment="1">
      <alignment horizontal="center" vertical="center" wrapText="1"/>
    </xf>
    <xf numFmtId="0" fontId="43" fillId="41" borderId="15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center" vertical="center" wrapText="1"/>
    </xf>
    <xf numFmtId="0" fontId="43" fillId="17" borderId="14" xfId="0" applyFont="1" applyFill="1" applyBorder="1" applyAlignment="1">
      <alignment horizontal="center" vertical="center" wrapText="1"/>
    </xf>
    <xf numFmtId="0" fontId="43" fillId="17" borderId="15" xfId="0" applyFont="1" applyFill="1" applyBorder="1" applyAlignment="1">
      <alignment horizontal="center" vertical="center" wrapText="1"/>
    </xf>
    <xf numFmtId="0" fontId="43" fillId="40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 textRotation="90" wrapText="1" readingOrder="1"/>
    </xf>
    <xf numFmtId="0" fontId="0" fillId="4" borderId="18" xfId="0" applyFill="1" applyBorder="1" applyAlignment="1">
      <alignment horizontal="center" vertical="center" textRotation="90" readingOrder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tabSelected="1" zoomScale="75" zoomScaleNormal="75" zoomScalePageLayoutView="0" workbookViewId="0" topLeftCell="A1">
      <selection activeCell="A2" sqref="A2:T3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84.57421875" style="0" customWidth="1"/>
    <col min="4" max="4" width="7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140625" style="0" customWidth="1"/>
    <col min="13" max="15" width="6.7109375" style="0" customWidth="1"/>
    <col min="16" max="17" width="6.00390625" style="0" customWidth="1"/>
    <col min="18" max="18" width="6.57421875" style="0" customWidth="1"/>
    <col min="19" max="19" width="6.7109375" style="0" customWidth="1"/>
    <col min="20" max="20" width="15.421875" style="0" customWidth="1"/>
  </cols>
  <sheetData>
    <row r="1" spans="1:20" ht="18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9" s="3" customFormat="1" ht="17.25" customHeight="1">
      <c r="A2" s="86" t="s">
        <v>306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8.75" hidden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5"/>
      <c r="V3" s="5"/>
      <c r="W3" s="5"/>
      <c r="X3" s="5"/>
      <c r="Y3" s="5"/>
      <c r="Z3" s="5"/>
      <c r="AA3" s="5"/>
      <c r="AB3" s="5"/>
      <c r="AC3" s="5"/>
    </row>
    <row r="4" s="2" customFormat="1" ht="15.75"/>
    <row r="5" spans="1:20" s="4" customFormat="1" ht="31.5" customHeight="1">
      <c r="A5" s="78" t="s">
        <v>1</v>
      </c>
      <c r="B5" s="78" t="s">
        <v>188</v>
      </c>
      <c r="C5" s="81" t="s">
        <v>2</v>
      </c>
      <c r="D5" s="75" t="s">
        <v>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s="4" customFormat="1" ht="15.75">
      <c r="A6" s="79"/>
      <c r="B6" s="79"/>
      <c r="C6" s="82"/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84" t="s">
        <v>165</v>
      </c>
    </row>
    <row r="7" spans="1:20" s="4" customFormat="1" ht="98.25">
      <c r="A7" s="80"/>
      <c r="B7" s="80"/>
      <c r="C7" s="83"/>
      <c r="D7" s="30" t="s">
        <v>149</v>
      </c>
      <c r="E7" s="30" t="s">
        <v>150</v>
      </c>
      <c r="F7" s="30" t="s">
        <v>151</v>
      </c>
      <c r="G7" s="31" t="s">
        <v>152</v>
      </c>
      <c r="H7" s="30" t="s">
        <v>153</v>
      </c>
      <c r="I7" s="30" t="s">
        <v>154</v>
      </c>
      <c r="J7" s="30" t="s">
        <v>155</v>
      </c>
      <c r="K7" s="30" t="s">
        <v>156</v>
      </c>
      <c r="L7" s="30" t="s">
        <v>157</v>
      </c>
      <c r="M7" s="30" t="s">
        <v>158</v>
      </c>
      <c r="N7" s="30" t="s">
        <v>159</v>
      </c>
      <c r="O7" s="30" t="s">
        <v>160</v>
      </c>
      <c r="P7" s="30" t="s">
        <v>161</v>
      </c>
      <c r="Q7" s="30" t="s">
        <v>162</v>
      </c>
      <c r="R7" s="30" t="s">
        <v>163</v>
      </c>
      <c r="S7" s="30" t="s">
        <v>164</v>
      </c>
      <c r="T7" s="85"/>
    </row>
    <row r="8" spans="1:20" s="4" customFormat="1" ht="15.75">
      <c r="A8" s="68" t="s">
        <v>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 s="1" customFormat="1" ht="30">
      <c r="A9" s="9">
        <v>1</v>
      </c>
      <c r="B9" s="18" t="s">
        <v>4</v>
      </c>
      <c r="C9" s="11" t="s">
        <v>8</v>
      </c>
      <c r="D9" s="9">
        <f>SUM(D16:D61)</f>
        <v>73</v>
      </c>
      <c r="E9" s="9">
        <f>SUM(E16:E61)</f>
        <v>183</v>
      </c>
      <c r="F9" s="9">
        <f>SUM(F16:F61)</f>
        <v>545</v>
      </c>
      <c r="G9" s="9">
        <f>SUM(D9:F9)</f>
        <v>801</v>
      </c>
      <c r="H9" s="9">
        <f>SUM(H16:H61)</f>
        <v>528</v>
      </c>
      <c r="I9" s="9">
        <f>SUM(I16:I61)</f>
        <v>463</v>
      </c>
      <c r="J9" s="9">
        <f>SUM(J16:J61)</f>
        <v>416</v>
      </c>
      <c r="K9" s="9">
        <f>SUM(H9:J9)</f>
        <v>1407</v>
      </c>
      <c r="L9" s="9">
        <f>SUM(L16:L61)</f>
        <v>0</v>
      </c>
      <c r="M9" s="9">
        <f>SUM(M16:M61)</f>
        <v>0</v>
      </c>
      <c r="N9" s="9">
        <f>SUM(N16:N61)</f>
        <v>0</v>
      </c>
      <c r="O9" s="9">
        <f>SUM(L9:N9)</f>
        <v>0</v>
      </c>
      <c r="P9" s="9">
        <f>SUM(P16:P61)</f>
        <v>0</v>
      </c>
      <c r="Q9" s="9">
        <f>SUM(Q16:Q61)</f>
        <v>0</v>
      </c>
      <c r="R9" s="9">
        <f>SUM(R16:R61)</f>
        <v>0</v>
      </c>
      <c r="S9" s="9">
        <f>SUM(S16:S61)</f>
        <v>0</v>
      </c>
      <c r="T9" s="9">
        <f>SUM(S9,O9,K9,G9)</f>
        <v>2208</v>
      </c>
    </row>
    <row r="10" spans="1:20" s="1" customFormat="1" ht="45">
      <c r="A10" s="23">
        <v>2</v>
      </c>
      <c r="B10" s="24" t="s">
        <v>5</v>
      </c>
      <c r="C10" s="25" t="s">
        <v>9</v>
      </c>
      <c r="D10" s="23">
        <f>SUM(D63:D106)</f>
        <v>60</v>
      </c>
      <c r="E10" s="23">
        <f>SUM(E63:E106)</f>
        <v>82</v>
      </c>
      <c r="F10" s="23">
        <f>SUM(F63:F106)</f>
        <v>39</v>
      </c>
      <c r="G10" s="23">
        <f>SUM(D10:F10)</f>
        <v>181</v>
      </c>
      <c r="H10" s="23">
        <f>SUM(H63:H106)</f>
        <v>58</v>
      </c>
      <c r="I10" s="23">
        <f>SUM(I63:I106)</f>
        <v>49</v>
      </c>
      <c r="J10" s="23">
        <f>SUM(J63:J106)</f>
        <v>40</v>
      </c>
      <c r="K10" s="23">
        <f>SUM(H10:J10)</f>
        <v>147</v>
      </c>
      <c r="L10" s="23">
        <f>SUM(L63:L106)</f>
        <v>0</v>
      </c>
      <c r="M10" s="23">
        <f>SUM(M63:M106)</f>
        <v>0</v>
      </c>
      <c r="N10" s="23">
        <f>SUM(N63:N106)</f>
        <v>0</v>
      </c>
      <c r="O10" s="23">
        <f>SUM(L10:N10)</f>
        <v>0</v>
      </c>
      <c r="P10" s="23">
        <f>SUM(P63:P106)</f>
        <v>0</v>
      </c>
      <c r="Q10" s="23">
        <f>SUM(Q63:Q106)</f>
        <v>0</v>
      </c>
      <c r="R10" s="23">
        <f>SUM(R63:R106)</f>
        <v>0</v>
      </c>
      <c r="S10" s="23">
        <f>SUM(P10:R10)</f>
        <v>0</v>
      </c>
      <c r="T10" s="23">
        <f>SUM(S10,O10,K10,G10)</f>
        <v>328</v>
      </c>
    </row>
    <row r="11" spans="1:20" s="1" customFormat="1" ht="30">
      <c r="A11" s="26">
        <v>3</v>
      </c>
      <c r="B11" s="27" t="s">
        <v>6</v>
      </c>
      <c r="C11" s="28" t="s">
        <v>10</v>
      </c>
      <c r="D11" s="26">
        <f>SUM(D108:D161)</f>
        <v>11</v>
      </c>
      <c r="E11" s="26">
        <f>SUM(E108:E161)</f>
        <v>7</v>
      </c>
      <c r="F11" s="26">
        <f>SUM(F108:F161)</f>
        <v>24</v>
      </c>
      <c r="G11" s="26">
        <f>SUM(D11:F11)</f>
        <v>42</v>
      </c>
      <c r="H11" s="26">
        <f>SUM(H108:H161)</f>
        <v>12</v>
      </c>
      <c r="I11" s="26">
        <f>SUM(I108:I161)</f>
        <v>15</v>
      </c>
      <c r="J11" s="26">
        <f>SUM(J108:J161)</f>
        <v>16</v>
      </c>
      <c r="K11" s="26">
        <f>SUM(H11:J11)</f>
        <v>43</v>
      </c>
      <c r="L11" s="26">
        <f>SUM(L108:L161)</f>
        <v>0</v>
      </c>
      <c r="M11" s="26">
        <f>SUM(M108:M161)</f>
        <v>0</v>
      </c>
      <c r="N11" s="26">
        <f>SUM(N108:N161)</f>
        <v>0</v>
      </c>
      <c r="O11" s="26">
        <f>SUM(L11:N11)</f>
        <v>0</v>
      </c>
      <c r="P11" s="26">
        <f>SUM(P108:P161)</f>
        <v>0</v>
      </c>
      <c r="Q11" s="26">
        <f>SUM(Q108:Q161)</f>
        <v>0</v>
      </c>
      <c r="R11" s="26">
        <f>SUM(R108:R161)</f>
        <v>0</v>
      </c>
      <c r="S11" s="26">
        <f>SUM(P11:R11)</f>
        <v>0</v>
      </c>
      <c r="T11" s="26">
        <f>SUM(S11,O11,K11,G11)</f>
        <v>85</v>
      </c>
    </row>
    <row r="12" spans="1:20" s="1" customFormat="1" ht="15.75">
      <c r="A12" s="39">
        <v>4</v>
      </c>
      <c r="B12" s="40" t="s">
        <v>6</v>
      </c>
      <c r="C12" s="41" t="s">
        <v>286</v>
      </c>
      <c r="D12" s="39">
        <f>SUM(D163:D167)</f>
        <v>0</v>
      </c>
      <c r="E12" s="39">
        <f>SUM(E163:E167)</f>
        <v>0</v>
      </c>
      <c r="F12" s="39">
        <f>SUM(F163:F167)</f>
        <v>0</v>
      </c>
      <c r="G12" s="39">
        <f>SUM(D12:F12)</f>
        <v>0</v>
      </c>
      <c r="H12" s="39">
        <f>SUM(H163:H167)</f>
        <v>0</v>
      </c>
      <c r="I12" s="39">
        <f>SUM(I163:I167)</f>
        <v>0</v>
      </c>
      <c r="J12" s="39">
        <f>SUM(J163:J167)</f>
        <v>0</v>
      </c>
      <c r="K12" s="39">
        <f>SUM(H12:J12)</f>
        <v>0</v>
      </c>
      <c r="L12" s="39">
        <f>SUM(L163:L167)</f>
        <v>0</v>
      </c>
      <c r="M12" s="39">
        <f>SUM(M163:M167)</f>
        <v>0</v>
      </c>
      <c r="N12" s="39">
        <f>SUM(N163:N167)</f>
        <v>0</v>
      </c>
      <c r="O12" s="39">
        <f>SUM(L12:N12)</f>
        <v>0</v>
      </c>
      <c r="P12" s="39">
        <f>SUM(P163:P167)</f>
        <v>0</v>
      </c>
      <c r="Q12" s="39">
        <f>SUM(Q163:Q167)</f>
        <v>0</v>
      </c>
      <c r="R12" s="39">
        <f>SUM(R163:R167)</f>
        <v>0</v>
      </c>
      <c r="S12" s="39">
        <f>SUM(P12:R12)</f>
        <v>0</v>
      </c>
      <c r="T12" s="39">
        <f>SUM(S12,O12,K12,G12)</f>
        <v>0</v>
      </c>
    </row>
    <row r="13" spans="1:20" s="1" customFormat="1" ht="15.75">
      <c r="A13" s="53" t="s">
        <v>166</v>
      </c>
      <c r="B13" s="54"/>
      <c r="C13" s="55"/>
      <c r="D13" s="43">
        <f>SUM(D9:D12)</f>
        <v>144</v>
      </c>
      <c r="E13" s="43">
        <f>SUM(E9:E12)</f>
        <v>272</v>
      </c>
      <c r="F13" s="43">
        <f>SUM(F9:F12)</f>
        <v>608</v>
      </c>
      <c r="G13" s="43">
        <f>SUM(D13:F13)</f>
        <v>1024</v>
      </c>
      <c r="H13" s="43">
        <f>SUM(H9:H12)</f>
        <v>598</v>
      </c>
      <c r="I13" s="43">
        <f>SUM(I9:I12)</f>
        <v>527</v>
      </c>
      <c r="J13" s="43">
        <f>SUM(J9:J12)</f>
        <v>472</v>
      </c>
      <c r="K13" s="43">
        <f>SUM(H13:J13)</f>
        <v>1597</v>
      </c>
      <c r="L13" s="43">
        <f>SUM(L9:L12)</f>
        <v>0</v>
      </c>
      <c r="M13" s="43">
        <f>SUM(M9:M12)</f>
        <v>0</v>
      </c>
      <c r="N13" s="43">
        <f>SUM(N9:N12)</f>
        <v>0</v>
      </c>
      <c r="O13" s="43">
        <f>SUM(L13:N13)</f>
        <v>0</v>
      </c>
      <c r="P13" s="43">
        <f>SUM(P9:P12)</f>
        <v>0</v>
      </c>
      <c r="Q13" s="43">
        <f>SUM(Q9:Q12)</f>
        <v>0</v>
      </c>
      <c r="R13" s="43">
        <f>SUM(R9:R12)</f>
        <v>0</v>
      </c>
      <c r="S13" s="43">
        <f>SUM(P13:R13)</f>
        <v>0</v>
      </c>
      <c r="T13" s="43">
        <f>SUM(S13,O13,K13,G13)</f>
        <v>2621</v>
      </c>
    </row>
    <row r="14" spans="1:20" s="1" customFormat="1" ht="15.75">
      <c r="A14" s="71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1:20" s="1" customFormat="1" ht="18.75" customHeight="1">
      <c r="A15" s="61" t="s">
        <v>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</row>
    <row r="16" spans="1:20" s="1" customFormat="1" ht="45">
      <c r="A16" s="17">
        <v>1</v>
      </c>
      <c r="B16" s="16" t="s">
        <v>169</v>
      </c>
      <c r="C16" s="10" t="s">
        <v>37</v>
      </c>
      <c r="D16" s="17">
        <v>59</v>
      </c>
      <c r="E16" s="17">
        <v>43</v>
      </c>
      <c r="F16" s="17">
        <v>86</v>
      </c>
      <c r="G16" s="9">
        <v>188</v>
      </c>
      <c r="H16" s="17">
        <v>35</v>
      </c>
      <c r="I16" s="17">
        <v>39</v>
      </c>
      <c r="J16" s="17">
        <v>44</v>
      </c>
      <c r="K16" s="13">
        <f>SUM(H16:J16)</f>
        <v>118</v>
      </c>
      <c r="L16" s="17"/>
      <c r="M16" s="17"/>
      <c r="N16" s="17"/>
      <c r="O16" s="13">
        <f>SUM(L16:N16)</f>
        <v>0</v>
      </c>
      <c r="P16" s="17"/>
      <c r="Q16" s="17"/>
      <c r="R16" s="17"/>
      <c r="S16" s="13">
        <f>SUM(P16:R16)</f>
        <v>0</v>
      </c>
      <c r="T16" s="14">
        <f aca="true" t="shared" si="0" ref="T16:T87">SUM(S16,O16,K16,G16)</f>
        <v>306</v>
      </c>
    </row>
    <row r="17" spans="1:20" s="1" customFormat="1" ht="45">
      <c r="A17" s="17">
        <v>2</v>
      </c>
      <c r="B17" s="16" t="s">
        <v>170</v>
      </c>
      <c r="C17" s="10" t="s">
        <v>35</v>
      </c>
      <c r="D17" s="17">
        <v>14</v>
      </c>
      <c r="E17" s="17">
        <v>10</v>
      </c>
      <c r="F17" s="17">
        <v>22</v>
      </c>
      <c r="G17" s="9">
        <v>46</v>
      </c>
      <c r="H17" s="17">
        <v>26</v>
      </c>
      <c r="I17" s="17">
        <v>15</v>
      </c>
      <c r="J17" s="17">
        <v>25</v>
      </c>
      <c r="K17" s="13">
        <f>SUM(H17:J17)</f>
        <v>66</v>
      </c>
      <c r="L17" s="17"/>
      <c r="M17" s="17"/>
      <c r="N17" s="17"/>
      <c r="O17" s="13">
        <f>SUM(L17:N17)</f>
        <v>0</v>
      </c>
      <c r="P17" s="17"/>
      <c r="Q17" s="17"/>
      <c r="R17" s="17"/>
      <c r="S17" s="13">
        <f>SUM(P17:R17)</f>
        <v>0</v>
      </c>
      <c r="T17" s="14">
        <f t="shared" si="0"/>
        <v>112</v>
      </c>
    </row>
    <row r="18" spans="1:20" s="1" customFormat="1" ht="45">
      <c r="A18" s="17">
        <v>3</v>
      </c>
      <c r="B18" s="16" t="s">
        <v>171</v>
      </c>
      <c r="C18" s="10" t="s">
        <v>36</v>
      </c>
      <c r="D18" s="17">
        <v>0</v>
      </c>
      <c r="E18" s="17">
        <v>0</v>
      </c>
      <c r="F18" s="17">
        <v>0</v>
      </c>
      <c r="G18" s="9">
        <v>0</v>
      </c>
      <c r="H18" s="17">
        <v>0</v>
      </c>
      <c r="I18" s="17">
        <v>0</v>
      </c>
      <c r="J18" s="17">
        <v>0</v>
      </c>
      <c r="K18" s="13">
        <f>SUM(H18:J18)</f>
        <v>0</v>
      </c>
      <c r="L18" s="17"/>
      <c r="M18" s="17"/>
      <c r="N18" s="17"/>
      <c r="O18" s="13">
        <f>SUM(L18:N18)</f>
        <v>0</v>
      </c>
      <c r="P18" s="17"/>
      <c r="Q18" s="17"/>
      <c r="R18" s="17"/>
      <c r="S18" s="13">
        <f>SUM(P18:R18)</f>
        <v>0</v>
      </c>
      <c r="T18" s="14">
        <f t="shared" si="0"/>
        <v>0</v>
      </c>
    </row>
    <row r="19" spans="1:20" s="1" customFormat="1" ht="18.75" customHeight="1">
      <c r="A19" s="17">
        <v>4</v>
      </c>
      <c r="B19" s="16" t="s">
        <v>172</v>
      </c>
      <c r="C19" s="10" t="s">
        <v>38</v>
      </c>
      <c r="D19" s="17">
        <v>0</v>
      </c>
      <c r="E19" s="17">
        <v>0</v>
      </c>
      <c r="F19" s="17">
        <v>0</v>
      </c>
      <c r="G19" s="13">
        <v>0</v>
      </c>
      <c r="H19" s="17">
        <v>0</v>
      </c>
      <c r="I19" s="17">
        <v>0</v>
      </c>
      <c r="J19" s="17">
        <v>0</v>
      </c>
      <c r="K19" s="13">
        <f>SUM(H19:J19)</f>
        <v>0</v>
      </c>
      <c r="L19" s="17"/>
      <c r="M19" s="17"/>
      <c r="N19" s="17"/>
      <c r="O19" s="13">
        <f>SUM(L19:N19)</f>
        <v>0</v>
      </c>
      <c r="P19" s="17"/>
      <c r="Q19" s="17"/>
      <c r="R19" s="17"/>
      <c r="S19" s="13">
        <f>SUM(P19:R19)</f>
        <v>0</v>
      </c>
      <c r="T19" s="14">
        <f t="shared" si="0"/>
        <v>0</v>
      </c>
    </row>
    <row r="20" spans="1:20" s="1" customFormat="1" ht="36" customHeight="1">
      <c r="A20" s="17">
        <v>5</v>
      </c>
      <c r="B20" s="16" t="s">
        <v>177</v>
      </c>
      <c r="C20" s="10" t="s">
        <v>26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>SUM(H20:J20)</f>
        <v>0</v>
      </c>
      <c r="L20" s="13"/>
      <c r="M20" s="13"/>
      <c r="N20" s="13"/>
      <c r="O20" s="13">
        <f aca="true" t="shared" si="1" ref="O20:O61">SUM(L20:N20)</f>
        <v>0</v>
      </c>
      <c r="P20" s="13"/>
      <c r="Q20" s="13"/>
      <c r="R20" s="13"/>
      <c r="S20" s="13">
        <f>SUM(P20:R20)</f>
        <v>0</v>
      </c>
      <c r="T20" s="14">
        <f>SUM(S20,O20,K20,G20)</f>
        <v>0</v>
      </c>
    </row>
    <row r="21" spans="1:20" s="1" customFormat="1" ht="99" customHeight="1">
      <c r="A21" s="17">
        <v>6</v>
      </c>
      <c r="B21" s="16" t="s">
        <v>167</v>
      </c>
      <c r="C21" s="10" t="s">
        <v>27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 aca="true" t="shared" si="2" ref="K21:K61">SUM(H21:J21)</f>
        <v>0</v>
      </c>
      <c r="L21" s="13"/>
      <c r="M21" s="13"/>
      <c r="N21" s="13"/>
      <c r="O21" s="13">
        <f t="shared" si="1"/>
        <v>0</v>
      </c>
      <c r="P21" s="13"/>
      <c r="Q21" s="13"/>
      <c r="R21" s="13"/>
      <c r="S21" s="13">
        <f aca="true" t="shared" si="3" ref="S21:S61">SUM(P21:R21)</f>
        <v>0</v>
      </c>
      <c r="T21" s="14">
        <f t="shared" si="0"/>
        <v>0</v>
      </c>
    </row>
    <row r="22" spans="1:20" s="1" customFormat="1" ht="15.75">
      <c r="A22" s="9">
        <v>7</v>
      </c>
      <c r="B22" s="16" t="s">
        <v>187</v>
      </c>
      <c r="C22" s="10" t="s">
        <v>28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 t="shared" si="2"/>
        <v>0</v>
      </c>
      <c r="L22" s="13"/>
      <c r="M22" s="13"/>
      <c r="N22" s="13"/>
      <c r="O22" s="13">
        <f t="shared" si="1"/>
        <v>0</v>
      </c>
      <c r="P22" s="13"/>
      <c r="Q22" s="13"/>
      <c r="R22" s="13"/>
      <c r="S22" s="13">
        <f t="shared" si="3"/>
        <v>0</v>
      </c>
      <c r="T22" s="14">
        <f t="shared" si="0"/>
        <v>0</v>
      </c>
    </row>
    <row r="23" spans="1:20" s="1" customFormat="1" ht="45">
      <c r="A23" s="9">
        <v>8</v>
      </c>
      <c r="B23" s="16" t="s">
        <v>186</v>
      </c>
      <c r="C23" s="10" t="s">
        <v>29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 t="shared" si="2"/>
        <v>0</v>
      </c>
      <c r="L23" s="13"/>
      <c r="M23" s="13"/>
      <c r="N23" s="13"/>
      <c r="O23" s="13">
        <f>SUM(L23:N23)</f>
        <v>0</v>
      </c>
      <c r="P23" s="13"/>
      <c r="Q23" s="13"/>
      <c r="R23" s="13"/>
      <c r="S23" s="13">
        <f t="shared" si="3"/>
        <v>0</v>
      </c>
      <c r="T23" s="14">
        <f t="shared" si="0"/>
        <v>0</v>
      </c>
    </row>
    <row r="24" spans="1:20" s="1" customFormat="1" ht="62.25" customHeight="1">
      <c r="A24" s="9">
        <v>9</v>
      </c>
      <c r="B24" s="16" t="s">
        <v>185</v>
      </c>
      <c r="C24" s="10" t="s">
        <v>30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 t="shared" si="2"/>
        <v>0</v>
      </c>
      <c r="L24" s="13"/>
      <c r="M24" s="13"/>
      <c r="N24" s="13"/>
      <c r="O24" s="13">
        <f>SUM(L24:N24)</f>
        <v>0</v>
      </c>
      <c r="P24" s="13"/>
      <c r="Q24" s="13"/>
      <c r="R24" s="13"/>
      <c r="S24" s="13">
        <f t="shared" si="3"/>
        <v>0</v>
      </c>
      <c r="T24" s="14">
        <f t="shared" si="0"/>
        <v>0</v>
      </c>
    </row>
    <row r="25" spans="1:20" s="1" customFormat="1" ht="45">
      <c r="A25" s="9">
        <v>10</v>
      </c>
      <c r="B25" s="16" t="s">
        <v>184</v>
      </c>
      <c r="C25" s="10" t="s">
        <v>31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 t="shared" si="2"/>
        <v>0</v>
      </c>
      <c r="L25" s="13"/>
      <c r="M25" s="13"/>
      <c r="N25" s="13"/>
      <c r="O25" s="13">
        <f>SUM(L25:N25)</f>
        <v>0</v>
      </c>
      <c r="P25" s="13"/>
      <c r="Q25" s="13"/>
      <c r="R25" s="13"/>
      <c r="S25" s="13">
        <f t="shared" si="3"/>
        <v>0</v>
      </c>
      <c r="T25" s="14">
        <f t="shared" si="0"/>
        <v>0</v>
      </c>
    </row>
    <row r="26" spans="1:20" s="1" customFormat="1" ht="31.5" customHeight="1">
      <c r="A26" s="9">
        <v>11</v>
      </c>
      <c r="B26" s="16" t="s">
        <v>168</v>
      </c>
      <c r="C26" s="10" t="s">
        <v>40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 t="shared" si="2"/>
        <v>0</v>
      </c>
      <c r="L26" s="13"/>
      <c r="M26" s="13"/>
      <c r="N26" s="13"/>
      <c r="O26" s="13">
        <f>SUM(L26:N26)</f>
        <v>0</v>
      </c>
      <c r="P26" s="13"/>
      <c r="Q26" s="13"/>
      <c r="R26" s="13"/>
      <c r="S26" s="13">
        <f t="shared" si="3"/>
        <v>0</v>
      </c>
      <c r="T26" s="14">
        <f t="shared" si="0"/>
        <v>0</v>
      </c>
    </row>
    <row r="27" spans="1:20" s="1" customFormat="1" ht="30">
      <c r="A27" s="9">
        <v>12</v>
      </c>
      <c r="B27" s="16" t="s">
        <v>183</v>
      </c>
      <c r="C27" s="10" t="s">
        <v>39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 t="shared" si="2"/>
        <v>0</v>
      </c>
      <c r="L27" s="13"/>
      <c r="M27" s="13"/>
      <c r="N27" s="13"/>
      <c r="O27" s="13">
        <f t="shared" si="1"/>
        <v>0</v>
      </c>
      <c r="P27" s="13"/>
      <c r="Q27" s="13"/>
      <c r="R27" s="13"/>
      <c r="S27" s="13">
        <f t="shared" si="3"/>
        <v>0</v>
      </c>
      <c r="T27" s="14">
        <f t="shared" si="0"/>
        <v>0</v>
      </c>
    </row>
    <row r="28" spans="1:20" s="1" customFormat="1" ht="15.75">
      <c r="A28" s="9">
        <v>13</v>
      </c>
      <c r="B28" s="16" t="s">
        <v>179</v>
      </c>
      <c r="C28" s="10" t="s">
        <v>32</v>
      </c>
      <c r="D28" s="13">
        <v>0</v>
      </c>
      <c r="E28" s="13">
        <v>101</v>
      </c>
      <c r="F28" s="13">
        <v>224</v>
      </c>
      <c r="G28" s="13">
        <v>325</v>
      </c>
      <c r="H28" s="13">
        <v>169</v>
      </c>
      <c r="I28" s="13">
        <v>193</v>
      </c>
      <c r="J28" s="13">
        <v>162</v>
      </c>
      <c r="K28" s="13">
        <f t="shared" si="2"/>
        <v>524</v>
      </c>
      <c r="L28" s="13"/>
      <c r="M28" s="13"/>
      <c r="N28" s="13"/>
      <c r="O28" s="13">
        <f t="shared" si="1"/>
        <v>0</v>
      </c>
      <c r="P28" s="13"/>
      <c r="Q28" s="13"/>
      <c r="R28" s="13"/>
      <c r="S28" s="13">
        <f t="shared" si="3"/>
        <v>0</v>
      </c>
      <c r="T28" s="14">
        <f t="shared" si="0"/>
        <v>849</v>
      </c>
    </row>
    <row r="29" spans="1:20" s="1" customFormat="1" ht="15.75">
      <c r="A29" s="9">
        <v>14</v>
      </c>
      <c r="B29" s="16" t="s">
        <v>180</v>
      </c>
      <c r="C29" s="10" t="s">
        <v>34</v>
      </c>
      <c r="D29" s="13">
        <v>0</v>
      </c>
      <c r="E29" s="13">
        <v>0</v>
      </c>
      <c r="F29" s="13">
        <v>31</v>
      </c>
      <c r="G29" s="13">
        <v>31</v>
      </c>
      <c r="H29" s="13">
        <v>50</v>
      </c>
      <c r="I29" s="13">
        <v>42</v>
      </c>
      <c r="J29" s="13">
        <v>53</v>
      </c>
      <c r="K29" s="13">
        <f t="shared" si="2"/>
        <v>145</v>
      </c>
      <c r="L29" s="13"/>
      <c r="M29" s="13"/>
      <c r="N29" s="13"/>
      <c r="O29" s="13">
        <f t="shared" si="1"/>
        <v>0</v>
      </c>
      <c r="P29" s="13"/>
      <c r="Q29" s="13"/>
      <c r="R29" s="13"/>
      <c r="S29" s="13">
        <f t="shared" si="3"/>
        <v>0</v>
      </c>
      <c r="T29" s="14">
        <f t="shared" si="0"/>
        <v>176</v>
      </c>
    </row>
    <row r="30" spans="1:20" s="1" customFormat="1" ht="45">
      <c r="A30" s="9">
        <v>15</v>
      </c>
      <c r="B30" s="16" t="s">
        <v>181</v>
      </c>
      <c r="C30" s="11" t="s">
        <v>289</v>
      </c>
      <c r="D30" s="13">
        <v>0</v>
      </c>
      <c r="E30" s="13">
        <v>5</v>
      </c>
      <c r="F30" s="13">
        <v>56</v>
      </c>
      <c r="G30" s="13">
        <v>61</v>
      </c>
      <c r="H30" s="13">
        <v>68</v>
      </c>
      <c r="I30" s="13">
        <v>45</v>
      </c>
      <c r="J30" s="13">
        <v>59</v>
      </c>
      <c r="K30" s="13">
        <f t="shared" si="2"/>
        <v>172</v>
      </c>
      <c r="L30" s="13"/>
      <c r="M30" s="13"/>
      <c r="N30" s="13"/>
      <c r="O30" s="13">
        <f t="shared" si="1"/>
        <v>0</v>
      </c>
      <c r="P30" s="13"/>
      <c r="Q30" s="13"/>
      <c r="R30" s="13"/>
      <c r="S30" s="13">
        <f t="shared" si="3"/>
        <v>0</v>
      </c>
      <c r="T30" s="14">
        <f t="shared" si="0"/>
        <v>233</v>
      </c>
    </row>
    <row r="31" spans="1:20" s="1" customFormat="1" ht="45">
      <c r="A31" s="9">
        <v>16</v>
      </c>
      <c r="B31" s="16" t="s">
        <v>182</v>
      </c>
      <c r="C31" s="10" t="s">
        <v>33</v>
      </c>
      <c r="D31" s="13">
        <v>0</v>
      </c>
      <c r="E31" s="13">
        <v>24</v>
      </c>
      <c r="F31" s="13">
        <v>126</v>
      </c>
      <c r="G31" s="13">
        <v>150</v>
      </c>
      <c r="H31" s="13">
        <v>180</v>
      </c>
      <c r="I31" s="13">
        <v>129</v>
      </c>
      <c r="J31" s="13">
        <v>73</v>
      </c>
      <c r="K31" s="13">
        <f t="shared" si="2"/>
        <v>382</v>
      </c>
      <c r="L31" s="13"/>
      <c r="M31" s="13"/>
      <c r="N31" s="13"/>
      <c r="O31" s="13">
        <f t="shared" si="1"/>
        <v>0</v>
      </c>
      <c r="P31" s="13"/>
      <c r="Q31" s="13"/>
      <c r="R31" s="13"/>
      <c r="S31" s="13">
        <f t="shared" si="3"/>
        <v>0</v>
      </c>
      <c r="T31" s="14">
        <f t="shared" si="0"/>
        <v>532</v>
      </c>
    </row>
    <row r="32" spans="1:20" s="1" customFormat="1" ht="30">
      <c r="A32" s="9">
        <v>17</v>
      </c>
      <c r="B32" s="16" t="s">
        <v>189</v>
      </c>
      <c r="C32" s="48" t="s">
        <v>296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 t="shared" si="2"/>
        <v>0</v>
      </c>
      <c r="L32" s="13"/>
      <c r="M32" s="13"/>
      <c r="N32" s="13"/>
      <c r="O32" s="13">
        <f t="shared" si="1"/>
        <v>0</v>
      </c>
      <c r="P32" s="13"/>
      <c r="Q32" s="13"/>
      <c r="R32" s="13"/>
      <c r="S32" s="13">
        <f t="shared" si="3"/>
        <v>0</v>
      </c>
      <c r="T32" s="14">
        <f t="shared" si="0"/>
        <v>0</v>
      </c>
    </row>
    <row r="33" spans="1:20" s="1" customFormat="1" ht="30">
      <c r="A33" s="9">
        <v>18</v>
      </c>
      <c r="B33" s="16" t="s">
        <v>190</v>
      </c>
      <c r="C33" s="48" t="s">
        <v>297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 t="shared" si="2"/>
        <v>0</v>
      </c>
      <c r="L33" s="13"/>
      <c r="M33" s="13"/>
      <c r="N33" s="13"/>
      <c r="O33" s="13">
        <f t="shared" si="1"/>
        <v>0</v>
      </c>
      <c r="P33" s="13"/>
      <c r="Q33" s="13"/>
      <c r="R33" s="13"/>
      <c r="S33" s="13">
        <f t="shared" si="3"/>
        <v>0</v>
      </c>
      <c r="T33" s="14">
        <f t="shared" si="0"/>
        <v>0</v>
      </c>
    </row>
    <row r="34" spans="1:20" s="1" customFormat="1" ht="30">
      <c r="A34" s="9">
        <v>19</v>
      </c>
      <c r="B34" s="16" t="s">
        <v>191</v>
      </c>
      <c r="C34" s="48" t="s">
        <v>298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f t="shared" si="2"/>
        <v>0</v>
      </c>
      <c r="L34" s="13"/>
      <c r="M34" s="13"/>
      <c r="N34" s="13"/>
      <c r="O34" s="13">
        <f t="shared" si="1"/>
        <v>0</v>
      </c>
      <c r="P34" s="13"/>
      <c r="Q34" s="13"/>
      <c r="R34" s="13"/>
      <c r="S34" s="13">
        <f t="shared" si="3"/>
        <v>0</v>
      </c>
      <c r="T34" s="14">
        <f t="shared" si="0"/>
        <v>0</v>
      </c>
    </row>
    <row r="35" spans="1:20" s="1" customFormat="1" ht="30">
      <c r="A35" s="9">
        <v>20</v>
      </c>
      <c r="B35" s="16" t="s">
        <v>194</v>
      </c>
      <c r="C35" s="10" t="s">
        <v>52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f t="shared" si="2"/>
        <v>0</v>
      </c>
      <c r="L35" s="13"/>
      <c r="M35" s="13"/>
      <c r="N35" s="13"/>
      <c r="O35" s="13">
        <f t="shared" si="1"/>
        <v>0</v>
      </c>
      <c r="P35" s="13"/>
      <c r="Q35" s="13"/>
      <c r="R35" s="13"/>
      <c r="S35" s="13">
        <f t="shared" si="3"/>
        <v>0</v>
      </c>
      <c r="T35" s="14">
        <f t="shared" si="0"/>
        <v>0</v>
      </c>
    </row>
    <row r="36" spans="1:20" s="1" customFormat="1" ht="75">
      <c r="A36" s="9">
        <v>21</v>
      </c>
      <c r="B36" s="16" t="s">
        <v>195</v>
      </c>
      <c r="C36" s="10" t="s">
        <v>53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2"/>
        <v>0</v>
      </c>
      <c r="L36" s="13"/>
      <c r="M36" s="13"/>
      <c r="N36" s="13"/>
      <c r="O36" s="13">
        <f t="shared" si="1"/>
        <v>0</v>
      </c>
      <c r="P36" s="13"/>
      <c r="Q36" s="13"/>
      <c r="R36" s="13"/>
      <c r="S36" s="13">
        <f t="shared" si="3"/>
        <v>0</v>
      </c>
      <c r="T36" s="14">
        <f t="shared" si="0"/>
        <v>0</v>
      </c>
    </row>
    <row r="37" spans="1:20" s="1" customFormat="1" ht="15.75">
      <c r="A37" s="9">
        <v>22</v>
      </c>
      <c r="B37" s="16" t="s">
        <v>196</v>
      </c>
      <c r="C37" s="10" t="s">
        <v>42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 t="shared" si="2"/>
        <v>0</v>
      </c>
      <c r="L37" s="13"/>
      <c r="M37" s="13"/>
      <c r="N37" s="13"/>
      <c r="O37" s="13">
        <f t="shared" si="1"/>
        <v>0</v>
      </c>
      <c r="P37" s="13"/>
      <c r="Q37" s="13"/>
      <c r="R37" s="13"/>
      <c r="S37" s="13">
        <f t="shared" si="3"/>
        <v>0</v>
      </c>
      <c r="T37" s="14">
        <f t="shared" si="0"/>
        <v>0</v>
      </c>
    </row>
    <row r="38" spans="1:20" s="1" customFormat="1" ht="30">
      <c r="A38" s="9">
        <v>23</v>
      </c>
      <c r="B38" s="16" t="s">
        <v>197</v>
      </c>
      <c r="C38" s="10" t="s">
        <v>43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f t="shared" si="2"/>
        <v>0</v>
      </c>
      <c r="L38" s="13"/>
      <c r="M38" s="13"/>
      <c r="N38" s="13"/>
      <c r="O38" s="13">
        <f t="shared" si="1"/>
        <v>0</v>
      </c>
      <c r="P38" s="13"/>
      <c r="Q38" s="13"/>
      <c r="R38" s="13"/>
      <c r="S38" s="13">
        <f t="shared" si="3"/>
        <v>0</v>
      </c>
      <c r="T38" s="14">
        <f t="shared" si="0"/>
        <v>0</v>
      </c>
    </row>
    <row r="39" spans="1:20" s="1" customFormat="1" ht="30">
      <c r="A39" s="9">
        <v>24</v>
      </c>
      <c r="B39" s="16" t="s">
        <v>198</v>
      </c>
      <c r="C39" s="10" t="s">
        <v>44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f t="shared" si="2"/>
        <v>0</v>
      </c>
      <c r="L39" s="13"/>
      <c r="M39" s="13"/>
      <c r="N39" s="13"/>
      <c r="O39" s="13">
        <f t="shared" si="1"/>
        <v>0</v>
      </c>
      <c r="P39" s="13"/>
      <c r="Q39" s="13"/>
      <c r="R39" s="13"/>
      <c r="S39" s="13">
        <f t="shared" si="3"/>
        <v>0</v>
      </c>
      <c r="T39" s="14">
        <f t="shared" si="0"/>
        <v>0</v>
      </c>
    </row>
    <row r="40" spans="1:20" s="1" customFormat="1" ht="45">
      <c r="A40" s="9">
        <v>25</v>
      </c>
      <c r="B40" s="16" t="s">
        <v>199</v>
      </c>
      <c r="C40" s="10" t="s">
        <v>45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2"/>
        <v>0</v>
      </c>
      <c r="L40" s="13"/>
      <c r="M40" s="13"/>
      <c r="N40" s="13"/>
      <c r="O40" s="13">
        <f t="shared" si="1"/>
        <v>0</v>
      </c>
      <c r="P40" s="13"/>
      <c r="Q40" s="13"/>
      <c r="R40" s="13"/>
      <c r="S40" s="13">
        <f t="shared" si="3"/>
        <v>0</v>
      </c>
      <c r="T40" s="14">
        <f t="shared" si="0"/>
        <v>0</v>
      </c>
    </row>
    <row r="41" spans="1:20" s="1" customFormat="1" ht="60">
      <c r="A41" s="9">
        <v>26</v>
      </c>
      <c r="B41" s="16" t="s">
        <v>200</v>
      </c>
      <c r="C41" s="10" t="s">
        <v>46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f t="shared" si="2"/>
        <v>0</v>
      </c>
      <c r="L41" s="13"/>
      <c r="M41" s="13"/>
      <c r="N41" s="13"/>
      <c r="O41" s="13">
        <f t="shared" si="1"/>
        <v>0</v>
      </c>
      <c r="P41" s="13"/>
      <c r="Q41" s="13"/>
      <c r="R41" s="13"/>
      <c r="S41" s="13">
        <f t="shared" si="3"/>
        <v>0</v>
      </c>
      <c r="T41" s="14">
        <f t="shared" si="0"/>
        <v>0</v>
      </c>
    </row>
    <row r="42" spans="1:20" s="1" customFormat="1" ht="45">
      <c r="A42" s="9">
        <v>27</v>
      </c>
      <c r="B42" s="16" t="s">
        <v>201</v>
      </c>
      <c r="C42" s="10" t="s">
        <v>47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f t="shared" si="2"/>
        <v>0</v>
      </c>
      <c r="L42" s="13"/>
      <c r="M42" s="13"/>
      <c r="N42" s="13"/>
      <c r="O42" s="13">
        <f t="shared" si="1"/>
        <v>0</v>
      </c>
      <c r="P42" s="13"/>
      <c r="Q42" s="13"/>
      <c r="R42" s="13"/>
      <c r="S42" s="13">
        <f t="shared" si="3"/>
        <v>0</v>
      </c>
      <c r="T42" s="14">
        <f t="shared" si="0"/>
        <v>0</v>
      </c>
    </row>
    <row r="43" spans="1:20" s="1" customFormat="1" ht="120">
      <c r="A43" s="9">
        <v>28</v>
      </c>
      <c r="B43" s="16" t="s">
        <v>202</v>
      </c>
      <c r="C43" s="10" t="s">
        <v>48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f t="shared" si="2"/>
        <v>0</v>
      </c>
      <c r="L43" s="13"/>
      <c r="M43" s="13"/>
      <c r="N43" s="13"/>
      <c r="O43" s="13">
        <f t="shared" si="1"/>
        <v>0</v>
      </c>
      <c r="P43" s="13"/>
      <c r="Q43" s="13"/>
      <c r="R43" s="13"/>
      <c r="S43" s="13">
        <f t="shared" si="3"/>
        <v>0</v>
      </c>
      <c r="T43" s="14">
        <f t="shared" si="0"/>
        <v>0</v>
      </c>
    </row>
    <row r="44" spans="1:20" s="1" customFormat="1" ht="30">
      <c r="A44" s="9">
        <v>29</v>
      </c>
      <c r="B44" s="16" t="s">
        <v>173</v>
      </c>
      <c r="C44" s="10" t="s">
        <v>203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si="2"/>
        <v>0</v>
      </c>
      <c r="L44" s="13"/>
      <c r="M44" s="13"/>
      <c r="N44" s="13"/>
      <c r="O44" s="13">
        <f t="shared" si="1"/>
        <v>0</v>
      </c>
      <c r="P44" s="13"/>
      <c r="Q44" s="13"/>
      <c r="R44" s="13"/>
      <c r="S44" s="13">
        <f t="shared" si="3"/>
        <v>0</v>
      </c>
      <c r="T44" s="14">
        <f t="shared" si="0"/>
        <v>0</v>
      </c>
    </row>
    <row r="45" spans="1:20" s="1" customFormat="1" ht="45">
      <c r="A45" s="9">
        <v>30</v>
      </c>
      <c r="B45" s="16" t="s">
        <v>174</v>
      </c>
      <c r="C45" s="10" t="s">
        <v>204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2"/>
        <v>0</v>
      </c>
      <c r="L45" s="13"/>
      <c r="M45" s="13"/>
      <c r="N45" s="13"/>
      <c r="O45" s="13">
        <f t="shared" si="1"/>
        <v>0</v>
      </c>
      <c r="P45" s="13"/>
      <c r="Q45" s="13"/>
      <c r="R45" s="13"/>
      <c r="S45" s="13">
        <f t="shared" si="3"/>
        <v>0</v>
      </c>
      <c r="T45" s="14">
        <f t="shared" si="0"/>
        <v>0</v>
      </c>
    </row>
    <row r="46" spans="1:20" s="1" customFormat="1" ht="15.75">
      <c r="A46" s="9">
        <v>31</v>
      </c>
      <c r="B46" s="16" t="s">
        <v>175</v>
      </c>
      <c r="C46" s="10" t="s">
        <v>205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2"/>
        <v>0</v>
      </c>
      <c r="L46" s="13"/>
      <c r="M46" s="13"/>
      <c r="N46" s="13"/>
      <c r="O46" s="13">
        <f t="shared" si="1"/>
        <v>0</v>
      </c>
      <c r="P46" s="13"/>
      <c r="Q46" s="13"/>
      <c r="R46" s="13"/>
      <c r="S46" s="13">
        <f t="shared" si="3"/>
        <v>0</v>
      </c>
      <c r="T46" s="14">
        <f t="shared" si="0"/>
        <v>0</v>
      </c>
    </row>
    <row r="47" spans="1:20" s="1" customFormat="1" ht="20.25" customHeight="1">
      <c r="A47" s="9">
        <v>32</v>
      </c>
      <c r="B47" s="16" t="s">
        <v>176</v>
      </c>
      <c r="C47" s="10" t="s">
        <v>206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f t="shared" si="2"/>
        <v>0</v>
      </c>
      <c r="L47" s="13"/>
      <c r="M47" s="13"/>
      <c r="N47" s="13"/>
      <c r="O47" s="13">
        <f t="shared" si="1"/>
        <v>0</v>
      </c>
      <c r="P47" s="13"/>
      <c r="Q47" s="13"/>
      <c r="R47" s="13"/>
      <c r="S47" s="13">
        <f t="shared" si="3"/>
        <v>0</v>
      </c>
      <c r="T47" s="14">
        <f t="shared" si="0"/>
        <v>0</v>
      </c>
    </row>
    <row r="48" spans="1:20" s="1" customFormat="1" ht="15.75">
      <c r="A48" s="9">
        <v>33</v>
      </c>
      <c r="B48" s="16" t="s">
        <v>178</v>
      </c>
      <c r="C48" s="10" t="s">
        <v>207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2"/>
        <v>0</v>
      </c>
      <c r="L48" s="13"/>
      <c r="M48" s="13"/>
      <c r="N48" s="13"/>
      <c r="O48" s="13">
        <f t="shared" si="1"/>
        <v>0</v>
      </c>
      <c r="P48" s="13"/>
      <c r="Q48" s="13"/>
      <c r="R48" s="13"/>
      <c r="S48" s="13">
        <f t="shared" si="3"/>
        <v>0</v>
      </c>
      <c r="T48" s="14">
        <f t="shared" si="0"/>
        <v>0</v>
      </c>
    </row>
    <row r="49" spans="1:20" s="1" customFormat="1" ht="20.25" customHeight="1">
      <c r="A49" s="9">
        <v>34</v>
      </c>
      <c r="B49" s="16" t="s">
        <v>209</v>
      </c>
      <c r="C49" s="10" t="s">
        <v>208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>SUM(H49:J49)</f>
        <v>0</v>
      </c>
      <c r="L49" s="13"/>
      <c r="M49" s="13"/>
      <c r="N49" s="13"/>
      <c r="O49" s="13">
        <f>SUM(L49:N49)</f>
        <v>0</v>
      </c>
      <c r="P49" s="13"/>
      <c r="Q49" s="13"/>
      <c r="R49" s="13"/>
      <c r="S49" s="13">
        <f>SUM(P49:R49)</f>
        <v>0</v>
      </c>
      <c r="T49" s="14">
        <f t="shared" si="0"/>
        <v>0</v>
      </c>
    </row>
    <row r="50" spans="1:20" s="1" customFormat="1" ht="45">
      <c r="A50" s="9">
        <v>35</v>
      </c>
      <c r="B50" s="16" t="s">
        <v>211</v>
      </c>
      <c r="C50" s="10" t="s">
        <v>210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>SUM(H50:J50)</f>
        <v>0</v>
      </c>
      <c r="L50" s="13"/>
      <c r="M50" s="13"/>
      <c r="N50" s="13"/>
      <c r="O50" s="13">
        <f>SUM(L50:N50)</f>
        <v>0</v>
      </c>
      <c r="P50" s="13"/>
      <c r="Q50" s="13"/>
      <c r="R50" s="13"/>
      <c r="S50" s="13">
        <f>SUM(P50:R50)</f>
        <v>0</v>
      </c>
      <c r="T50" s="14">
        <f t="shared" si="0"/>
        <v>0</v>
      </c>
    </row>
    <row r="51" spans="1:20" s="1" customFormat="1" ht="75">
      <c r="A51" s="9">
        <v>36</v>
      </c>
      <c r="B51" s="16" t="s">
        <v>212</v>
      </c>
      <c r="C51" s="10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f>SUM(H51:J51)</f>
        <v>0</v>
      </c>
      <c r="L51" s="13"/>
      <c r="M51" s="13"/>
      <c r="N51" s="13"/>
      <c r="O51" s="13">
        <f>SUM(L51:N51)</f>
        <v>0</v>
      </c>
      <c r="P51" s="13"/>
      <c r="Q51" s="13"/>
      <c r="R51" s="13"/>
      <c r="S51" s="13">
        <f>SUM(P51:R51)</f>
        <v>0</v>
      </c>
      <c r="T51" s="14">
        <f t="shared" si="0"/>
        <v>0</v>
      </c>
    </row>
    <row r="52" spans="1:20" s="1" customFormat="1" ht="30">
      <c r="A52" s="9">
        <v>37</v>
      </c>
      <c r="B52" s="16" t="s">
        <v>213</v>
      </c>
      <c r="C52" s="10" t="s">
        <v>50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f>SUM(H52:J52)</f>
        <v>0</v>
      </c>
      <c r="L52" s="13"/>
      <c r="M52" s="13"/>
      <c r="N52" s="13"/>
      <c r="O52" s="13">
        <f>SUM(L52:N52)</f>
        <v>0</v>
      </c>
      <c r="P52" s="13"/>
      <c r="Q52" s="13"/>
      <c r="R52" s="13"/>
      <c r="S52" s="13">
        <f>SUM(P52:R52)</f>
        <v>0</v>
      </c>
      <c r="T52" s="14">
        <f t="shared" si="0"/>
        <v>0</v>
      </c>
    </row>
    <row r="53" spans="1:20" s="1" customFormat="1" ht="15.75">
      <c r="A53" s="9">
        <v>38</v>
      </c>
      <c r="B53" s="16" t="s">
        <v>214</v>
      </c>
      <c r="C53" s="10" t="s">
        <v>51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f t="shared" si="2"/>
        <v>0</v>
      </c>
      <c r="L53" s="13"/>
      <c r="M53" s="13"/>
      <c r="N53" s="13"/>
      <c r="O53" s="13">
        <f t="shared" si="1"/>
        <v>0</v>
      </c>
      <c r="P53" s="13"/>
      <c r="Q53" s="13"/>
      <c r="R53" s="13"/>
      <c r="S53" s="13">
        <f t="shared" si="3"/>
        <v>0</v>
      </c>
      <c r="T53" s="14">
        <f t="shared" si="0"/>
        <v>0</v>
      </c>
    </row>
    <row r="54" spans="1:20" s="1" customFormat="1" ht="15.75">
      <c r="A54" s="9">
        <v>39</v>
      </c>
      <c r="B54" s="16"/>
      <c r="C54" s="10" t="s">
        <v>301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 t="shared" si="2"/>
        <v>0</v>
      </c>
      <c r="L54" s="13"/>
      <c r="M54" s="13"/>
      <c r="N54" s="13"/>
      <c r="O54" s="13">
        <f t="shared" si="1"/>
        <v>0</v>
      </c>
      <c r="P54" s="13"/>
      <c r="Q54" s="13"/>
      <c r="R54" s="13"/>
      <c r="S54" s="13">
        <f t="shared" si="3"/>
        <v>0</v>
      </c>
      <c r="T54" s="14">
        <f t="shared" si="0"/>
        <v>0</v>
      </c>
    </row>
    <row r="55" spans="1:20" s="1" customFormat="1" ht="45">
      <c r="A55" s="9">
        <v>40</v>
      </c>
      <c r="B55" s="16" t="s">
        <v>215</v>
      </c>
      <c r="C55" s="10" t="s">
        <v>54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f t="shared" si="2"/>
        <v>0</v>
      </c>
      <c r="L55" s="13"/>
      <c r="M55" s="13"/>
      <c r="N55" s="13"/>
      <c r="O55" s="13">
        <f t="shared" si="1"/>
        <v>0</v>
      </c>
      <c r="P55" s="13"/>
      <c r="Q55" s="13"/>
      <c r="R55" s="13"/>
      <c r="S55" s="13">
        <f t="shared" si="3"/>
        <v>0</v>
      </c>
      <c r="T55" s="14">
        <f t="shared" si="0"/>
        <v>0</v>
      </c>
    </row>
    <row r="56" spans="1:20" s="1" customFormat="1" ht="32.25" customHeight="1">
      <c r="A56" s="9">
        <v>41</v>
      </c>
      <c r="B56" s="16" t="s">
        <v>216</v>
      </c>
      <c r="C56" s="10" t="s">
        <v>55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 t="shared" si="2"/>
        <v>0</v>
      </c>
      <c r="L56" s="13"/>
      <c r="M56" s="13"/>
      <c r="N56" s="13"/>
      <c r="O56" s="13">
        <f t="shared" si="1"/>
        <v>0</v>
      </c>
      <c r="P56" s="13"/>
      <c r="Q56" s="13"/>
      <c r="R56" s="13"/>
      <c r="S56" s="13">
        <f t="shared" si="3"/>
        <v>0</v>
      </c>
      <c r="T56" s="14">
        <f t="shared" si="0"/>
        <v>0</v>
      </c>
    </row>
    <row r="57" spans="1:20" s="1" customFormat="1" ht="36.75" customHeight="1">
      <c r="A57" s="9">
        <v>42</v>
      </c>
      <c r="B57" s="16" t="s">
        <v>217</v>
      </c>
      <c r="C57" s="10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 t="shared" si="2"/>
        <v>0</v>
      </c>
      <c r="L57" s="13"/>
      <c r="M57" s="13"/>
      <c r="N57" s="13"/>
      <c r="O57" s="13">
        <f t="shared" si="1"/>
        <v>0</v>
      </c>
      <c r="P57" s="13"/>
      <c r="Q57" s="13"/>
      <c r="R57" s="13"/>
      <c r="S57" s="13">
        <f t="shared" si="3"/>
        <v>0</v>
      </c>
      <c r="T57" s="14">
        <f t="shared" si="0"/>
        <v>0</v>
      </c>
    </row>
    <row r="58" spans="1:20" s="1" customFormat="1" ht="30">
      <c r="A58" s="9">
        <v>43</v>
      </c>
      <c r="B58" s="16" t="s">
        <v>218</v>
      </c>
      <c r="C58" s="10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f t="shared" si="2"/>
        <v>0</v>
      </c>
      <c r="L58" s="13"/>
      <c r="M58" s="13"/>
      <c r="N58" s="13"/>
      <c r="O58" s="13">
        <f t="shared" si="1"/>
        <v>0</v>
      </c>
      <c r="P58" s="13"/>
      <c r="Q58" s="13"/>
      <c r="R58" s="13"/>
      <c r="S58" s="13">
        <f t="shared" si="3"/>
        <v>0</v>
      </c>
      <c r="T58" s="14">
        <f t="shared" si="0"/>
        <v>0</v>
      </c>
    </row>
    <row r="59" spans="1:20" s="1" customFormat="1" ht="31.5" customHeight="1">
      <c r="A59" s="9">
        <v>44</v>
      </c>
      <c r="B59" s="16" t="s">
        <v>219</v>
      </c>
      <c r="C59" s="10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 t="shared" si="2"/>
        <v>0</v>
      </c>
      <c r="L59" s="13"/>
      <c r="M59" s="13"/>
      <c r="N59" s="13"/>
      <c r="O59" s="13">
        <f t="shared" si="1"/>
        <v>0</v>
      </c>
      <c r="P59" s="13"/>
      <c r="Q59" s="13"/>
      <c r="R59" s="13"/>
      <c r="S59" s="13">
        <f t="shared" si="3"/>
        <v>0</v>
      </c>
      <c r="T59" s="14">
        <f t="shared" si="0"/>
        <v>0</v>
      </c>
    </row>
    <row r="60" spans="1:20" s="1" customFormat="1" ht="60">
      <c r="A60" s="9">
        <v>45</v>
      </c>
      <c r="B60" s="16" t="s">
        <v>287</v>
      </c>
      <c r="C60" s="11" t="s">
        <v>295</v>
      </c>
      <c r="D60" s="13">
        <v>0</v>
      </c>
      <c r="E60" s="13">
        <v>0</v>
      </c>
      <c r="F60" s="13">
        <v>0</v>
      </c>
      <c r="G60" s="13">
        <f>SUM(D60:F60)</f>
        <v>0</v>
      </c>
      <c r="H60" s="13">
        <v>0</v>
      </c>
      <c r="I60" s="13">
        <v>0</v>
      </c>
      <c r="J60" s="13">
        <v>0</v>
      </c>
      <c r="K60" s="13">
        <f t="shared" si="2"/>
        <v>0</v>
      </c>
      <c r="L60" s="13"/>
      <c r="M60" s="13"/>
      <c r="N60" s="13"/>
      <c r="O60" s="13">
        <f t="shared" si="1"/>
        <v>0</v>
      </c>
      <c r="P60" s="13"/>
      <c r="Q60" s="13"/>
      <c r="R60" s="13"/>
      <c r="S60" s="13">
        <f t="shared" si="3"/>
        <v>0</v>
      </c>
      <c r="T60" s="14">
        <f t="shared" si="0"/>
        <v>0</v>
      </c>
    </row>
    <row r="61" spans="1:20" s="1" customFormat="1" ht="33.75" customHeight="1">
      <c r="A61" s="9">
        <v>46</v>
      </c>
      <c r="B61" s="16" t="s">
        <v>220</v>
      </c>
      <c r="C61" s="10" t="s">
        <v>41</v>
      </c>
      <c r="D61" s="13">
        <v>0</v>
      </c>
      <c r="E61" s="13">
        <v>0</v>
      </c>
      <c r="F61" s="13">
        <v>0</v>
      </c>
      <c r="G61" s="13">
        <f>SUM(D61:F61)</f>
        <v>0</v>
      </c>
      <c r="H61" s="13">
        <v>0</v>
      </c>
      <c r="I61" s="13">
        <v>0</v>
      </c>
      <c r="J61" s="13">
        <v>0</v>
      </c>
      <c r="K61" s="13">
        <f t="shared" si="2"/>
        <v>0</v>
      </c>
      <c r="L61" s="13"/>
      <c r="M61" s="13"/>
      <c r="N61" s="13"/>
      <c r="O61" s="13">
        <f t="shared" si="1"/>
        <v>0</v>
      </c>
      <c r="P61" s="13"/>
      <c r="Q61" s="13"/>
      <c r="R61" s="13"/>
      <c r="S61" s="13">
        <f t="shared" si="3"/>
        <v>0</v>
      </c>
      <c r="T61" s="14">
        <f t="shared" si="0"/>
        <v>0</v>
      </c>
    </row>
    <row r="62" spans="1:20" s="1" customFormat="1" ht="33.75" customHeight="1">
      <c r="A62" s="64" t="s">
        <v>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</row>
    <row r="63" spans="1:20" s="1" customFormat="1" ht="30">
      <c r="A63" s="7">
        <v>1</v>
      </c>
      <c r="B63" s="32" t="s">
        <v>169</v>
      </c>
      <c r="C63" s="6" t="s">
        <v>59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f aca="true" t="shared" si="4" ref="K63:K106">SUM(H63:J63)</f>
        <v>0</v>
      </c>
      <c r="L63" s="15"/>
      <c r="M63" s="15"/>
      <c r="N63" s="15"/>
      <c r="O63" s="15">
        <f aca="true" t="shared" si="5" ref="O63:O106">SUM(L63:N63)</f>
        <v>0</v>
      </c>
      <c r="P63" s="15"/>
      <c r="Q63" s="15"/>
      <c r="R63" s="15"/>
      <c r="S63" s="15">
        <f aca="true" t="shared" si="6" ref="S63:S106">SUM(P63:R63)</f>
        <v>0</v>
      </c>
      <c r="T63" s="14">
        <f t="shared" si="0"/>
        <v>0</v>
      </c>
    </row>
    <row r="64" spans="1:20" s="1" customFormat="1" ht="30">
      <c r="A64" s="7">
        <v>2</v>
      </c>
      <c r="B64" s="32" t="s">
        <v>170</v>
      </c>
      <c r="C64" s="6" t="s">
        <v>60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f t="shared" si="4"/>
        <v>0</v>
      </c>
      <c r="L64" s="15"/>
      <c r="M64" s="15"/>
      <c r="N64" s="15"/>
      <c r="O64" s="15">
        <f t="shared" si="5"/>
        <v>0</v>
      </c>
      <c r="P64" s="15"/>
      <c r="Q64" s="15"/>
      <c r="R64" s="15"/>
      <c r="S64" s="15">
        <f t="shared" si="6"/>
        <v>0</v>
      </c>
      <c r="T64" s="14">
        <f t="shared" si="0"/>
        <v>0</v>
      </c>
    </row>
    <row r="65" spans="1:20" s="1" customFormat="1" ht="30">
      <c r="A65" s="7">
        <v>3</v>
      </c>
      <c r="B65" s="32" t="s">
        <v>171</v>
      </c>
      <c r="C65" s="6" t="s">
        <v>61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f t="shared" si="4"/>
        <v>0</v>
      </c>
      <c r="L65" s="15"/>
      <c r="M65" s="15"/>
      <c r="N65" s="15"/>
      <c r="O65" s="15">
        <f t="shared" si="5"/>
        <v>0</v>
      </c>
      <c r="P65" s="15"/>
      <c r="Q65" s="15"/>
      <c r="R65" s="15"/>
      <c r="S65" s="15">
        <f t="shared" si="6"/>
        <v>0</v>
      </c>
      <c r="T65" s="14">
        <f t="shared" si="0"/>
        <v>0</v>
      </c>
    </row>
    <row r="66" spans="1:20" s="1" customFormat="1" ht="30">
      <c r="A66" s="7">
        <v>4</v>
      </c>
      <c r="B66" s="32" t="s">
        <v>177</v>
      </c>
      <c r="C66" s="6" t="s">
        <v>62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f t="shared" si="4"/>
        <v>0</v>
      </c>
      <c r="L66" s="15"/>
      <c r="M66" s="15"/>
      <c r="N66" s="15"/>
      <c r="O66" s="15">
        <f t="shared" si="5"/>
        <v>0</v>
      </c>
      <c r="P66" s="15"/>
      <c r="Q66" s="15"/>
      <c r="R66" s="15"/>
      <c r="S66" s="15">
        <f t="shared" si="6"/>
        <v>0</v>
      </c>
      <c r="T66" s="14">
        <f t="shared" si="0"/>
        <v>0</v>
      </c>
    </row>
    <row r="67" spans="1:20" s="1" customFormat="1" ht="15.75">
      <c r="A67" s="7">
        <v>5</v>
      </c>
      <c r="B67" s="32" t="s">
        <v>167</v>
      </c>
      <c r="C67" s="6" t="s">
        <v>64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f t="shared" si="4"/>
        <v>0</v>
      </c>
      <c r="L67" s="15"/>
      <c r="M67" s="15"/>
      <c r="N67" s="15"/>
      <c r="O67" s="15">
        <f t="shared" si="5"/>
        <v>0</v>
      </c>
      <c r="P67" s="15"/>
      <c r="Q67" s="15"/>
      <c r="R67" s="15"/>
      <c r="S67" s="15">
        <f t="shared" si="6"/>
        <v>0</v>
      </c>
      <c r="T67" s="14">
        <f t="shared" si="0"/>
        <v>0</v>
      </c>
    </row>
    <row r="68" spans="1:20" s="1" customFormat="1" ht="45">
      <c r="A68" s="7">
        <v>6</v>
      </c>
      <c r="B68" s="32" t="s">
        <v>168</v>
      </c>
      <c r="C68" s="6" t="s">
        <v>65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f t="shared" si="4"/>
        <v>0</v>
      </c>
      <c r="L68" s="15"/>
      <c r="M68" s="15"/>
      <c r="N68" s="15"/>
      <c r="O68" s="15">
        <f t="shared" si="5"/>
        <v>0</v>
      </c>
      <c r="P68" s="15"/>
      <c r="Q68" s="15"/>
      <c r="R68" s="15"/>
      <c r="S68" s="15">
        <f t="shared" si="6"/>
        <v>0</v>
      </c>
      <c r="T68" s="14">
        <f t="shared" si="0"/>
        <v>0</v>
      </c>
    </row>
    <row r="69" spans="1:20" s="1" customFormat="1" ht="60">
      <c r="A69" s="7">
        <v>7</v>
      </c>
      <c r="B69" s="32" t="s">
        <v>179</v>
      </c>
      <c r="C69" s="6" t="s">
        <v>66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f t="shared" si="4"/>
        <v>0</v>
      </c>
      <c r="L69" s="15"/>
      <c r="M69" s="15"/>
      <c r="N69" s="15"/>
      <c r="O69" s="15">
        <f t="shared" si="5"/>
        <v>0</v>
      </c>
      <c r="P69" s="15"/>
      <c r="Q69" s="15"/>
      <c r="R69" s="15"/>
      <c r="S69" s="15">
        <f t="shared" si="6"/>
        <v>0</v>
      </c>
      <c r="T69" s="14">
        <f t="shared" si="0"/>
        <v>0</v>
      </c>
    </row>
    <row r="70" spans="1:20" s="1" customFormat="1" ht="15.75">
      <c r="A70" s="7">
        <v>8</v>
      </c>
      <c r="B70" s="32" t="s">
        <v>180</v>
      </c>
      <c r="C70" s="6" t="s">
        <v>67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f t="shared" si="4"/>
        <v>0</v>
      </c>
      <c r="L70" s="15"/>
      <c r="M70" s="15"/>
      <c r="N70" s="15"/>
      <c r="O70" s="15">
        <f t="shared" si="5"/>
        <v>0</v>
      </c>
      <c r="P70" s="15"/>
      <c r="Q70" s="15"/>
      <c r="R70" s="15"/>
      <c r="S70" s="15">
        <f t="shared" si="6"/>
        <v>0</v>
      </c>
      <c r="T70" s="14">
        <f t="shared" si="0"/>
        <v>0</v>
      </c>
    </row>
    <row r="71" spans="1:20" s="1" customFormat="1" ht="45">
      <c r="A71" s="7">
        <v>9</v>
      </c>
      <c r="B71" s="32" t="s">
        <v>189</v>
      </c>
      <c r="C71" s="6" t="s">
        <v>68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f t="shared" si="4"/>
        <v>0</v>
      </c>
      <c r="L71" s="15"/>
      <c r="M71" s="15"/>
      <c r="N71" s="15"/>
      <c r="O71" s="15">
        <f t="shared" si="5"/>
        <v>0</v>
      </c>
      <c r="P71" s="15"/>
      <c r="Q71" s="15"/>
      <c r="R71" s="15"/>
      <c r="S71" s="15">
        <f t="shared" si="6"/>
        <v>0</v>
      </c>
      <c r="T71" s="14">
        <f t="shared" si="0"/>
        <v>0</v>
      </c>
    </row>
    <row r="72" spans="1:20" s="1" customFormat="1" ht="15.75">
      <c r="A72" s="7">
        <v>10</v>
      </c>
      <c r="B72" s="32" t="s">
        <v>190</v>
      </c>
      <c r="C72" s="6" t="s">
        <v>69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f t="shared" si="4"/>
        <v>0</v>
      </c>
      <c r="L72" s="15"/>
      <c r="M72" s="15"/>
      <c r="N72" s="15"/>
      <c r="O72" s="15">
        <f t="shared" si="5"/>
        <v>0</v>
      </c>
      <c r="P72" s="15"/>
      <c r="Q72" s="15"/>
      <c r="R72" s="15"/>
      <c r="S72" s="15">
        <f t="shared" si="6"/>
        <v>0</v>
      </c>
      <c r="T72" s="14">
        <f t="shared" si="0"/>
        <v>0</v>
      </c>
    </row>
    <row r="73" spans="1:20" s="1" customFormat="1" ht="30">
      <c r="A73" s="7">
        <v>11</v>
      </c>
      <c r="B73" s="32" t="s">
        <v>191</v>
      </c>
      <c r="C73" s="6" t="s">
        <v>70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f t="shared" si="4"/>
        <v>0</v>
      </c>
      <c r="L73" s="15"/>
      <c r="M73" s="15"/>
      <c r="N73" s="15"/>
      <c r="O73" s="15">
        <f t="shared" si="5"/>
        <v>0</v>
      </c>
      <c r="P73" s="15"/>
      <c r="Q73" s="15"/>
      <c r="R73" s="15"/>
      <c r="S73" s="15">
        <f t="shared" si="6"/>
        <v>0</v>
      </c>
      <c r="T73" s="14">
        <f t="shared" si="0"/>
        <v>0</v>
      </c>
    </row>
    <row r="74" spans="1:20" s="1" customFormat="1" ht="30">
      <c r="A74" s="7">
        <v>12</v>
      </c>
      <c r="B74" s="32" t="s">
        <v>192</v>
      </c>
      <c r="C74" s="6" t="s">
        <v>71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f t="shared" si="4"/>
        <v>0</v>
      </c>
      <c r="L74" s="15"/>
      <c r="M74" s="15"/>
      <c r="N74" s="15"/>
      <c r="O74" s="15">
        <f t="shared" si="5"/>
        <v>0</v>
      </c>
      <c r="P74" s="15"/>
      <c r="Q74" s="15"/>
      <c r="R74" s="15"/>
      <c r="S74" s="15">
        <f t="shared" si="6"/>
        <v>0</v>
      </c>
      <c r="T74" s="14">
        <f t="shared" si="0"/>
        <v>0</v>
      </c>
    </row>
    <row r="75" spans="1:20" s="1" customFormat="1" ht="45">
      <c r="A75" s="7">
        <v>13</v>
      </c>
      <c r="B75" s="32" t="s">
        <v>193</v>
      </c>
      <c r="C75" s="6" t="s">
        <v>72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f t="shared" si="4"/>
        <v>0</v>
      </c>
      <c r="L75" s="15"/>
      <c r="M75" s="15"/>
      <c r="N75" s="15"/>
      <c r="O75" s="15">
        <f t="shared" si="5"/>
        <v>0</v>
      </c>
      <c r="P75" s="15"/>
      <c r="Q75" s="15"/>
      <c r="R75" s="15"/>
      <c r="S75" s="15">
        <f t="shared" si="6"/>
        <v>0</v>
      </c>
      <c r="T75" s="14">
        <f t="shared" si="0"/>
        <v>0</v>
      </c>
    </row>
    <row r="76" spans="1:20" s="1" customFormat="1" ht="30">
      <c r="A76" s="7">
        <v>14</v>
      </c>
      <c r="B76" s="32" t="s">
        <v>195</v>
      </c>
      <c r="C76" s="6" t="s">
        <v>73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f t="shared" si="4"/>
        <v>0</v>
      </c>
      <c r="L76" s="15"/>
      <c r="M76" s="15"/>
      <c r="N76" s="15"/>
      <c r="O76" s="15">
        <f t="shared" si="5"/>
        <v>0</v>
      </c>
      <c r="P76" s="15"/>
      <c r="Q76" s="15"/>
      <c r="R76" s="15"/>
      <c r="S76" s="15">
        <f t="shared" si="6"/>
        <v>0</v>
      </c>
      <c r="T76" s="14">
        <f t="shared" si="0"/>
        <v>0</v>
      </c>
    </row>
    <row r="77" spans="1:20" s="1" customFormat="1" ht="45">
      <c r="A77" s="7">
        <v>15</v>
      </c>
      <c r="B77" s="32" t="s">
        <v>196</v>
      </c>
      <c r="C77" s="6" t="s">
        <v>74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f t="shared" si="4"/>
        <v>0</v>
      </c>
      <c r="L77" s="15"/>
      <c r="M77" s="15"/>
      <c r="N77" s="15"/>
      <c r="O77" s="15">
        <f t="shared" si="5"/>
        <v>0</v>
      </c>
      <c r="P77" s="15"/>
      <c r="Q77" s="15"/>
      <c r="R77" s="15"/>
      <c r="S77" s="15">
        <f t="shared" si="6"/>
        <v>0</v>
      </c>
      <c r="T77" s="14">
        <f t="shared" si="0"/>
        <v>0</v>
      </c>
    </row>
    <row r="78" spans="1:20" s="1" customFormat="1" ht="15.75">
      <c r="A78" s="7">
        <v>16</v>
      </c>
      <c r="B78" s="32" t="s">
        <v>197</v>
      </c>
      <c r="C78" s="6" t="s">
        <v>75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f t="shared" si="4"/>
        <v>0</v>
      </c>
      <c r="L78" s="15"/>
      <c r="M78" s="15"/>
      <c r="N78" s="15"/>
      <c r="O78" s="15">
        <f t="shared" si="5"/>
        <v>0</v>
      </c>
      <c r="P78" s="15"/>
      <c r="Q78" s="15"/>
      <c r="R78" s="15"/>
      <c r="S78" s="15">
        <f t="shared" si="6"/>
        <v>0</v>
      </c>
      <c r="T78" s="14">
        <f t="shared" si="0"/>
        <v>0</v>
      </c>
    </row>
    <row r="79" spans="1:20" s="1" customFormat="1" ht="45">
      <c r="A79" s="7">
        <v>17</v>
      </c>
      <c r="B79" s="32" t="s">
        <v>198</v>
      </c>
      <c r="C79" s="6" t="s">
        <v>76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f t="shared" si="4"/>
        <v>0</v>
      </c>
      <c r="L79" s="15"/>
      <c r="M79" s="15"/>
      <c r="N79" s="15"/>
      <c r="O79" s="15">
        <f t="shared" si="5"/>
        <v>0</v>
      </c>
      <c r="P79" s="15"/>
      <c r="Q79" s="15"/>
      <c r="R79" s="15"/>
      <c r="S79" s="15">
        <f t="shared" si="6"/>
        <v>0</v>
      </c>
      <c r="T79" s="14">
        <f t="shared" si="0"/>
        <v>0</v>
      </c>
    </row>
    <row r="80" spans="1:20" s="1" customFormat="1" ht="60">
      <c r="A80" s="7">
        <v>18</v>
      </c>
      <c r="B80" s="32" t="s">
        <v>199</v>
      </c>
      <c r="C80" s="6" t="s">
        <v>77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f t="shared" si="4"/>
        <v>0</v>
      </c>
      <c r="L80" s="15"/>
      <c r="M80" s="15"/>
      <c r="N80" s="15"/>
      <c r="O80" s="15">
        <f t="shared" si="5"/>
        <v>0</v>
      </c>
      <c r="P80" s="15"/>
      <c r="Q80" s="15"/>
      <c r="R80" s="15"/>
      <c r="S80" s="15">
        <f t="shared" si="6"/>
        <v>0</v>
      </c>
      <c r="T80" s="14">
        <f t="shared" si="0"/>
        <v>0</v>
      </c>
    </row>
    <row r="81" spans="1:20" s="1" customFormat="1" ht="45">
      <c r="A81" s="7">
        <v>19</v>
      </c>
      <c r="B81" s="32" t="s">
        <v>200</v>
      </c>
      <c r="C81" s="6" t="s">
        <v>78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f t="shared" si="4"/>
        <v>0</v>
      </c>
      <c r="L81" s="15"/>
      <c r="M81" s="15"/>
      <c r="N81" s="15"/>
      <c r="O81" s="15">
        <f t="shared" si="5"/>
        <v>0</v>
      </c>
      <c r="P81" s="15"/>
      <c r="Q81" s="15"/>
      <c r="R81" s="15"/>
      <c r="S81" s="15">
        <f t="shared" si="6"/>
        <v>0</v>
      </c>
      <c r="T81" s="14">
        <f t="shared" si="0"/>
        <v>0</v>
      </c>
    </row>
    <row r="82" spans="1:20" s="1" customFormat="1" ht="45">
      <c r="A82" s="7">
        <v>20</v>
      </c>
      <c r="B82" s="32" t="s">
        <v>201</v>
      </c>
      <c r="C82" s="6" t="s">
        <v>300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f t="shared" si="4"/>
        <v>0</v>
      </c>
      <c r="L82" s="15"/>
      <c r="M82" s="15"/>
      <c r="N82" s="15"/>
      <c r="O82" s="15">
        <f t="shared" si="5"/>
        <v>0</v>
      </c>
      <c r="P82" s="15"/>
      <c r="Q82" s="15"/>
      <c r="R82" s="15"/>
      <c r="S82" s="15">
        <f t="shared" si="6"/>
        <v>0</v>
      </c>
      <c r="T82" s="14">
        <f t="shared" si="0"/>
        <v>0</v>
      </c>
    </row>
    <row r="83" spans="1:20" s="1" customFormat="1" ht="30">
      <c r="A83" s="7">
        <v>21</v>
      </c>
      <c r="B83" s="32" t="s">
        <v>202</v>
      </c>
      <c r="C83" s="6" t="s">
        <v>79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f t="shared" si="4"/>
        <v>0</v>
      </c>
      <c r="L83" s="15"/>
      <c r="M83" s="15"/>
      <c r="N83" s="15"/>
      <c r="O83" s="15">
        <f t="shared" si="5"/>
        <v>0</v>
      </c>
      <c r="P83" s="15"/>
      <c r="Q83" s="15"/>
      <c r="R83" s="15"/>
      <c r="S83" s="15">
        <f t="shared" si="6"/>
        <v>0</v>
      </c>
      <c r="T83" s="14">
        <f t="shared" si="0"/>
        <v>0</v>
      </c>
    </row>
    <row r="84" spans="1:20" s="1" customFormat="1" ht="60">
      <c r="A84" s="7">
        <v>22</v>
      </c>
      <c r="B84" s="32" t="s">
        <v>221</v>
      </c>
      <c r="C84" s="6" t="s">
        <v>299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f t="shared" si="4"/>
        <v>0</v>
      </c>
      <c r="L84" s="15"/>
      <c r="M84" s="15"/>
      <c r="N84" s="15"/>
      <c r="O84" s="15">
        <f t="shared" si="5"/>
        <v>0</v>
      </c>
      <c r="P84" s="15"/>
      <c r="Q84" s="15"/>
      <c r="R84" s="15"/>
      <c r="S84" s="15">
        <f t="shared" si="6"/>
        <v>0</v>
      </c>
      <c r="T84" s="14">
        <f t="shared" si="0"/>
        <v>0</v>
      </c>
    </row>
    <row r="85" spans="1:20" s="1" customFormat="1" ht="15.75">
      <c r="A85" s="7">
        <v>23</v>
      </c>
      <c r="B85" s="32" t="s">
        <v>222</v>
      </c>
      <c r="C85" s="6" t="s">
        <v>80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f t="shared" si="4"/>
        <v>0</v>
      </c>
      <c r="L85" s="15"/>
      <c r="M85" s="15"/>
      <c r="N85" s="15"/>
      <c r="O85" s="15">
        <f t="shared" si="5"/>
        <v>0</v>
      </c>
      <c r="P85" s="15"/>
      <c r="Q85" s="15"/>
      <c r="R85" s="15"/>
      <c r="S85" s="15">
        <f t="shared" si="6"/>
        <v>0</v>
      </c>
      <c r="T85" s="14">
        <f t="shared" si="0"/>
        <v>0</v>
      </c>
    </row>
    <row r="86" spans="1:20" s="1" customFormat="1" ht="90">
      <c r="A86" s="7">
        <v>24</v>
      </c>
      <c r="B86" s="32" t="s">
        <v>223</v>
      </c>
      <c r="C86" s="6" t="s">
        <v>81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f t="shared" si="4"/>
        <v>0</v>
      </c>
      <c r="L86" s="15"/>
      <c r="M86" s="15"/>
      <c r="N86" s="15"/>
      <c r="O86" s="15">
        <f t="shared" si="5"/>
        <v>0</v>
      </c>
      <c r="P86" s="15"/>
      <c r="Q86" s="15"/>
      <c r="R86" s="15"/>
      <c r="S86" s="15">
        <f t="shared" si="6"/>
        <v>0</v>
      </c>
      <c r="T86" s="14">
        <f t="shared" si="0"/>
        <v>0</v>
      </c>
    </row>
    <row r="87" spans="1:20" s="1" customFormat="1" ht="30">
      <c r="A87" s="7">
        <v>25</v>
      </c>
      <c r="B87" s="32" t="s">
        <v>224</v>
      </c>
      <c r="C87" s="6" t="s">
        <v>82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f t="shared" si="4"/>
        <v>0</v>
      </c>
      <c r="L87" s="15"/>
      <c r="M87" s="15"/>
      <c r="N87" s="15"/>
      <c r="O87" s="15">
        <f t="shared" si="5"/>
        <v>0</v>
      </c>
      <c r="P87" s="15"/>
      <c r="Q87" s="15"/>
      <c r="R87" s="15"/>
      <c r="S87" s="15">
        <f t="shared" si="6"/>
        <v>0</v>
      </c>
      <c r="T87" s="14">
        <f t="shared" si="0"/>
        <v>0</v>
      </c>
    </row>
    <row r="88" spans="1:20" s="1" customFormat="1" ht="75">
      <c r="A88" s="7">
        <v>26</v>
      </c>
      <c r="B88" s="32" t="s">
        <v>225</v>
      </c>
      <c r="C88" s="6" t="s">
        <v>83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f t="shared" si="4"/>
        <v>0</v>
      </c>
      <c r="L88" s="15"/>
      <c r="M88" s="15"/>
      <c r="N88" s="15"/>
      <c r="O88" s="15">
        <f t="shared" si="5"/>
        <v>0</v>
      </c>
      <c r="P88" s="15"/>
      <c r="Q88" s="15"/>
      <c r="R88" s="15"/>
      <c r="S88" s="15">
        <f t="shared" si="6"/>
        <v>0</v>
      </c>
      <c r="T88" s="14">
        <f aca="true" t="shared" si="7" ref="T88:T106">SUM(S88,O88,K88,G88)</f>
        <v>0</v>
      </c>
    </row>
    <row r="89" spans="1:20" s="1" customFormat="1" ht="30">
      <c r="A89" s="7">
        <v>27</v>
      </c>
      <c r="B89" s="32" t="s">
        <v>226</v>
      </c>
      <c r="C89" s="49" t="s">
        <v>84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f t="shared" si="4"/>
        <v>0</v>
      </c>
      <c r="L89" s="15"/>
      <c r="M89" s="15"/>
      <c r="N89" s="15"/>
      <c r="O89" s="15">
        <f t="shared" si="5"/>
        <v>0</v>
      </c>
      <c r="P89" s="15"/>
      <c r="Q89" s="15"/>
      <c r="R89" s="15"/>
      <c r="S89" s="15">
        <f t="shared" si="6"/>
        <v>0</v>
      </c>
      <c r="T89" s="14">
        <f t="shared" si="7"/>
        <v>0</v>
      </c>
    </row>
    <row r="90" spans="1:20" s="1" customFormat="1" ht="60">
      <c r="A90" s="7">
        <v>28</v>
      </c>
      <c r="B90" s="32" t="s">
        <v>227</v>
      </c>
      <c r="C90" s="6" t="s">
        <v>63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f t="shared" si="4"/>
        <v>0</v>
      </c>
      <c r="L90" s="15"/>
      <c r="M90" s="15"/>
      <c r="N90" s="15"/>
      <c r="O90" s="15">
        <f t="shared" si="5"/>
        <v>0</v>
      </c>
      <c r="P90" s="15"/>
      <c r="Q90" s="15"/>
      <c r="R90" s="15"/>
      <c r="S90" s="15">
        <f t="shared" si="6"/>
        <v>0</v>
      </c>
      <c r="T90" s="14">
        <f t="shared" si="7"/>
        <v>0</v>
      </c>
    </row>
    <row r="91" spans="1:20" s="1" customFormat="1" ht="30">
      <c r="A91" s="7">
        <v>29</v>
      </c>
      <c r="B91" s="32" t="s">
        <v>173</v>
      </c>
      <c r="C91" s="8" t="s">
        <v>95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f t="shared" si="4"/>
        <v>0</v>
      </c>
      <c r="L91" s="15"/>
      <c r="M91" s="15"/>
      <c r="N91" s="15"/>
      <c r="O91" s="15">
        <f t="shared" si="5"/>
        <v>0</v>
      </c>
      <c r="P91" s="15"/>
      <c r="Q91" s="15"/>
      <c r="R91" s="15"/>
      <c r="S91" s="15">
        <f t="shared" si="6"/>
        <v>0</v>
      </c>
      <c r="T91" s="14">
        <f t="shared" si="7"/>
        <v>0</v>
      </c>
    </row>
    <row r="92" spans="1:20" s="1" customFormat="1" ht="30">
      <c r="A92" s="7">
        <v>30</v>
      </c>
      <c r="B92" s="32" t="s">
        <v>174</v>
      </c>
      <c r="C92" s="8" t="s">
        <v>96</v>
      </c>
      <c r="D92" s="15">
        <v>60</v>
      </c>
      <c r="E92" s="15">
        <v>35</v>
      </c>
      <c r="F92" s="15">
        <v>15</v>
      </c>
      <c r="G92" s="15">
        <v>110</v>
      </c>
      <c r="H92" s="15">
        <v>18</v>
      </c>
      <c r="I92" s="15">
        <v>13</v>
      </c>
      <c r="J92" s="15">
        <v>8</v>
      </c>
      <c r="K92" s="15">
        <f t="shared" si="4"/>
        <v>39</v>
      </c>
      <c r="L92" s="15"/>
      <c r="M92" s="15"/>
      <c r="N92" s="15"/>
      <c r="O92" s="15">
        <f t="shared" si="5"/>
        <v>0</v>
      </c>
      <c r="P92" s="15"/>
      <c r="Q92" s="15"/>
      <c r="R92" s="15"/>
      <c r="S92" s="15">
        <f t="shared" si="6"/>
        <v>0</v>
      </c>
      <c r="T92" s="14">
        <f t="shared" si="7"/>
        <v>149</v>
      </c>
    </row>
    <row r="93" spans="1:20" s="1" customFormat="1" ht="30">
      <c r="A93" s="7">
        <v>31</v>
      </c>
      <c r="B93" s="32" t="s">
        <v>175</v>
      </c>
      <c r="C93" s="8" t="s">
        <v>97</v>
      </c>
      <c r="D93" s="15">
        <v>0</v>
      </c>
      <c r="E93" s="15">
        <v>47</v>
      </c>
      <c r="F93" s="15">
        <v>24</v>
      </c>
      <c r="G93" s="15">
        <v>71</v>
      </c>
      <c r="H93" s="15">
        <v>40</v>
      </c>
      <c r="I93" s="15">
        <v>36</v>
      </c>
      <c r="J93" s="15">
        <v>32</v>
      </c>
      <c r="K93" s="15">
        <f t="shared" si="4"/>
        <v>108</v>
      </c>
      <c r="L93" s="15"/>
      <c r="M93" s="15"/>
      <c r="N93" s="15"/>
      <c r="O93" s="15">
        <f t="shared" si="5"/>
        <v>0</v>
      </c>
      <c r="P93" s="15"/>
      <c r="Q93" s="15"/>
      <c r="R93" s="15"/>
      <c r="S93" s="15">
        <f t="shared" si="6"/>
        <v>0</v>
      </c>
      <c r="T93" s="14">
        <f t="shared" si="7"/>
        <v>179</v>
      </c>
    </row>
    <row r="94" spans="1:20" s="1" customFormat="1" ht="60">
      <c r="A94" s="7">
        <v>32</v>
      </c>
      <c r="B94" s="32" t="s">
        <v>176</v>
      </c>
      <c r="C94" s="8" t="s">
        <v>99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f t="shared" si="4"/>
        <v>0</v>
      </c>
      <c r="L94" s="15"/>
      <c r="M94" s="15"/>
      <c r="N94" s="15"/>
      <c r="O94" s="15">
        <f t="shared" si="5"/>
        <v>0</v>
      </c>
      <c r="P94" s="15"/>
      <c r="Q94" s="15"/>
      <c r="R94" s="15"/>
      <c r="S94" s="15">
        <f t="shared" si="6"/>
        <v>0</v>
      </c>
      <c r="T94" s="14">
        <f t="shared" si="7"/>
        <v>0</v>
      </c>
    </row>
    <row r="95" spans="1:20" s="1" customFormat="1" ht="90">
      <c r="A95" s="7">
        <v>33</v>
      </c>
      <c r="B95" s="32" t="s">
        <v>178</v>
      </c>
      <c r="C95" s="8" t="s">
        <v>81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f t="shared" si="4"/>
        <v>0</v>
      </c>
      <c r="L95" s="15"/>
      <c r="M95" s="15"/>
      <c r="N95" s="15"/>
      <c r="O95" s="15">
        <f t="shared" si="5"/>
        <v>0</v>
      </c>
      <c r="P95" s="15"/>
      <c r="Q95" s="15"/>
      <c r="R95" s="15"/>
      <c r="S95" s="15">
        <f t="shared" si="6"/>
        <v>0</v>
      </c>
      <c r="T95" s="14">
        <f t="shared" si="7"/>
        <v>0</v>
      </c>
    </row>
    <row r="96" spans="1:20" s="1" customFormat="1" ht="60">
      <c r="A96" s="7">
        <v>34</v>
      </c>
      <c r="B96" s="32" t="s">
        <v>209</v>
      </c>
      <c r="C96" s="8" t="s">
        <v>93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f t="shared" si="4"/>
        <v>0</v>
      </c>
      <c r="L96" s="15"/>
      <c r="M96" s="15"/>
      <c r="N96" s="15"/>
      <c r="O96" s="15">
        <f t="shared" si="5"/>
        <v>0</v>
      </c>
      <c r="P96" s="15"/>
      <c r="Q96" s="15"/>
      <c r="R96" s="15"/>
      <c r="S96" s="15">
        <f t="shared" si="6"/>
        <v>0</v>
      </c>
      <c r="T96" s="14">
        <f t="shared" si="7"/>
        <v>0</v>
      </c>
    </row>
    <row r="97" spans="1:20" s="1" customFormat="1" ht="75">
      <c r="A97" s="7">
        <v>35</v>
      </c>
      <c r="B97" s="32" t="s">
        <v>211</v>
      </c>
      <c r="C97" s="8" t="s">
        <v>94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f t="shared" si="4"/>
        <v>0</v>
      </c>
      <c r="L97" s="15"/>
      <c r="M97" s="15"/>
      <c r="N97" s="15"/>
      <c r="O97" s="15">
        <f t="shared" si="5"/>
        <v>0</v>
      </c>
      <c r="P97" s="15"/>
      <c r="Q97" s="15"/>
      <c r="R97" s="15"/>
      <c r="S97" s="15">
        <f t="shared" si="6"/>
        <v>0</v>
      </c>
      <c r="T97" s="14">
        <f t="shared" si="7"/>
        <v>0</v>
      </c>
    </row>
    <row r="98" spans="1:20" s="1" customFormat="1" ht="60">
      <c r="A98" s="7">
        <v>36</v>
      </c>
      <c r="B98" s="32" t="s">
        <v>215</v>
      </c>
      <c r="C98" s="8" t="s">
        <v>98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f t="shared" si="4"/>
        <v>0</v>
      </c>
      <c r="L98" s="15"/>
      <c r="M98" s="15"/>
      <c r="N98" s="15"/>
      <c r="O98" s="15">
        <f t="shared" si="5"/>
        <v>0</v>
      </c>
      <c r="P98" s="15"/>
      <c r="Q98" s="15"/>
      <c r="R98" s="15"/>
      <c r="S98" s="15">
        <f t="shared" si="6"/>
        <v>0</v>
      </c>
      <c r="T98" s="14">
        <f t="shared" si="7"/>
        <v>0</v>
      </c>
    </row>
    <row r="99" spans="1:20" s="1" customFormat="1" ht="15.75">
      <c r="A99" s="7">
        <v>37</v>
      </c>
      <c r="B99" s="32" t="s">
        <v>216</v>
      </c>
      <c r="C99" s="8" t="s">
        <v>85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f t="shared" si="4"/>
        <v>0</v>
      </c>
      <c r="L99" s="15"/>
      <c r="M99" s="15"/>
      <c r="N99" s="15"/>
      <c r="O99" s="15">
        <f t="shared" si="5"/>
        <v>0</v>
      </c>
      <c r="P99" s="15"/>
      <c r="Q99" s="15"/>
      <c r="R99" s="15"/>
      <c r="S99" s="15">
        <f t="shared" si="6"/>
        <v>0</v>
      </c>
      <c r="T99" s="14">
        <f t="shared" si="7"/>
        <v>0</v>
      </c>
    </row>
    <row r="100" spans="1:20" s="1" customFormat="1" ht="15.75">
      <c r="A100" s="7">
        <v>38</v>
      </c>
      <c r="B100" s="32" t="s">
        <v>217</v>
      </c>
      <c r="C100" s="8" t="s">
        <v>86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f t="shared" si="4"/>
        <v>0</v>
      </c>
      <c r="L100" s="15"/>
      <c r="M100" s="15"/>
      <c r="N100" s="15"/>
      <c r="O100" s="15">
        <f t="shared" si="5"/>
        <v>0</v>
      </c>
      <c r="P100" s="15"/>
      <c r="Q100" s="15"/>
      <c r="R100" s="15"/>
      <c r="S100" s="15">
        <f t="shared" si="6"/>
        <v>0</v>
      </c>
      <c r="T100" s="14">
        <f t="shared" si="7"/>
        <v>0</v>
      </c>
    </row>
    <row r="101" spans="1:20" s="1" customFormat="1" ht="30">
      <c r="A101" s="7">
        <v>39</v>
      </c>
      <c r="B101" s="32" t="s">
        <v>218</v>
      </c>
      <c r="C101" s="8" t="s">
        <v>87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f t="shared" si="4"/>
        <v>0</v>
      </c>
      <c r="L101" s="15"/>
      <c r="M101" s="15"/>
      <c r="N101" s="15"/>
      <c r="O101" s="15">
        <f t="shared" si="5"/>
        <v>0</v>
      </c>
      <c r="P101" s="15"/>
      <c r="Q101" s="15"/>
      <c r="R101" s="15"/>
      <c r="S101" s="15">
        <f t="shared" si="6"/>
        <v>0</v>
      </c>
      <c r="T101" s="14">
        <f t="shared" si="7"/>
        <v>0</v>
      </c>
    </row>
    <row r="102" spans="1:20" s="1" customFormat="1" ht="15.75">
      <c r="A102" s="7">
        <v>40</v>
      </c>
      <c r="B102" s="32" t="s">
        <v>219</v>
      </c>
      <c r="C102" s="8" t="s">
        <v>88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f t="shared" si="4"/>
        <v>0</v>
      </c>
      <c r="L102" s="15"/>
      <c r="M102" s="15"/>
      <c r="N102" s="15"/>
      <c r="O102" s="15">
        <f t="shared" si="5"/>
        <v>0</v>
      </c>
      <c r="P102" s="15"/>
      <c r="Q102" s="15"/>
      <c r="R102" s="15"/>
      <c r="S102" s="15">
        <f t="shared" si="6"/>
        <v>0</v>
      </c>
      <c r="T102" s="14">
        <f t="shared" si="7"/>
        <v>0</v>
      </c>
    </row>
    <row r="103" spans="1:20" s="1" customFormat="1" ht="45">
      <c r="A103" s="7">
        <v>41</v>
      </c>
      <c r="B103" s="32" t="s">
        <v>228</v>
      </c>
      <c r="C103" s="8" t="s">
        <v>89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f t="shared" si="4"/>
        <v>0</v>
      </c>
      <c r="L103" s="15"/>
      <c r="M103" s="15"/>
      <c r="N103" s="15"/>
      <c r="O103" s="15">
        <f t="shared" si="5"/>
        <v>0</v>
      </c>
      <c r="P103" s="15"/>
      <c r="Q103" s="15"/>
      <c r="R103" s="15"/>
      <c r="S103" s="15">
        <f t="shared" si="6"/>
        <v>0</v>
      </c>
      <c r="T103" s="14">
        <f t="shared" si="7"/>
        <v>0</v>
      </c>
    </row>
    <row r="104" spans="1:20" s="1" customFormat="1" ht="15.75">
      <c r="A104" s="7">
        <v>42</v>
      </c>
      <c r="B104" s="32" t="s">
        <v>229</v>
      </c>
      <c r="C104" s="8" t="s">
        <v>90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f t="shared" si="4"/>
        <v>0</v>
      </c>
      <c r="L104" s="15"/>
      <c r="M104" s="15"/>
      <c r="N104" s="15"/>
      <c r="O104" s="15">
        <f t="shared" si="5"/>
        <v>0</v>
      </c>
      <c r="P104" s="15"/>
      <c r="Q104" s="15"/>
      <c r="R104" s="15"/>
      <c r="S104" s="15">
        <f t="shared" si="6"/>
        <v>0</v>
      </c>
      <c r="T104" s="14">
        <f t="shared" si="7"/>
        <v>0</v>
      </c>
    </row>
    <row r="105" spans="1:20" s="1" customFormat="1" ht="30">
      <c r="A105" s="7">
        <v>43</v>
      </c>
      <c r="B105" s="32" t="s">
        <v>230</v>
      </c>
      <c r="C105" s="8" t="s">
        <v>91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f t="shared" si="4"/>
        <v>0</v>
      </c>
      <c r="L105" s="15"/>
      <c r="M105" s="15"/>
      <c r="N105" s="15"/>
      <c r="O105" s="15">
        <f t="shared" si="5"/>
        <v>0</v>
      </c>
      <c r="P105" s="15"/>
      <c r="Q105" s="15"/>
      <c r="R105" s="15"/>
      <c r="S105" s="15">
        <f t="shared" si="6"/>
        <v>0</v>
      </c>
      <c r="T105" s="14">
        <f t="shared" si="7"/>
        <v>0</v>
      </c>
    </row>
    <row r="106" spans="1:20" s="1" customFormat="1" ht="15.75">
      <c r="A106" s="7">
        <v>44</v>
      </c>
      <c r="B106" s="32" t="s">
        <v>231</v>
      </c>
      <c r="C106" s="8" t="s">
        <v>92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f t="shared" si="4"/>
        <v>0</v>
      </c>
      <c r="L106" s="15"/>
      <c r="M106" s="15"/>
      <c r="N106" s="15"/>
      <c r="O106" s="15">
        <f t="shared" si="5"/>
        <v>0</v>
      </c>
      <c r="P106" s="15"/>
      <c r="Q106" s="15"/>
      <c r="R106" s="15"/>
      <c r="S106" s="15">
        <f t="shared" si="6"/>
        <v>0</v>
      </c>
      <c r="T106" s="14">
        <f t="shared" si="7"/>
        <v>0</v>
      </c>
    </row>
    <row r="107" spans="1:20" s="1" customFormat="1" ht="18" customHeight="1">
      <c r="A107" s="50" t="s">
        <v>10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</row>
    <row r="108" spans="1:20" s="1" customFormat="1" ht="36" customHeight="1">
      <c r="A108" s="19">
        <v>1</v>
      </c>
      <c r="B108" s="33" t="s">
        <v>232</v>
      </c>
      <c r="C108" s="20" t="s">
        <v>100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f aca="true" t="shared" si="8" ref="K108:K176">SUM(H108:J108)</f>
        <v>0</v>
      </c>
      <c r="L108" s="21"/>
      <c r="M108" s="21"/>
      <c r="N108" s="21"/>
      <c r="O108" s="21">
        <f aca="true" t="shared" si="9" ref="O108:O176">SUM(L108:N108)</f>
        <v>0</v>
      </c>
      <c r="P108" s="21"/>
      <c r="Q108" s="21"/>
      <c r="R108" s="21"/>
      <c r="S108" s="21">
        <f aca="true" t="shared" si="10" ref="S108:S176">SUM(P108:R108)</f>
        <v>0</v>
      </c>
      <c r="T108" s="14">
        <f aca="true" t="shared" si="11" ref="T108:T167">SUM(S108,O108,K108,G108)</f>
        <v>0</v>
      </c>
    </row>
    <row r="109" spans="1:20" s="1" customFormat="1" ht="34.5" customHeight="1">
      <c r="A109" s="19">
        <v>2</v>
      </c>
      <c r="B109" s="33" t="s">
        <v>233</v>
      </c>
      <c r="C109" s="22" t="s">
        <v>101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f t="shared" si="8"/>
        <v>0</v>
      </c>
      <c r="L109" s="21"/>
      <c r="M109" s="21"/>
      <c r="N109" s="21"/>
      <c r="O109" s="21">
        <f t="shared" si="9"/>
        <v>0</v>
      </c>
      <c r="P109" s="21"/>
      <c r="Q109" s="21"/>
      <c r="R109" s="21"/>
      <c r="S109" s="21">
        <f t="shared" si="10"/>
        <v>0</v>
      </c>
      <c r="T109" s="14">
        <f t="shared" si="11"/>
        <v>0</v>
      </c>
    </row>
    <row r="110" spans="1:20" s="1" customFormat="1" ht="51" customHeight="1">
      <c r="A110" s="19">
        <v>3</v>
      </c>
      <c r="B110" s="33" t="s">
        <v>234</v>
      </c>
      <c r="C110" s="22" t="s">
        <v>102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f t="shared" si="8"/>
        <v>0</v>
      </c>
      <c r="L110" s="21"/>
      <c r="M110" s="21"/>
      <c r="N110" s="21"/>
      <c r="O110" s="21">
        <f t="shared" si="9"/>
        <v>0</v>
      </c>
      <c r="P110" s="21"/>
      <c r="Q110" s="21"/>
      <c r="R110" s="21"/>
      <c r="S110" s="21">
        <f t="shared" si="10"/>
        <v>0</v>
      </c>
      <c r="T110" s="14">
        <f t="shared" si="11"/>
        <v>0</v>
      </c>
    </row>
    <row r="111" spans="1:20" s="1" customFormat="1" ht="34.5" customHeight="1">
      <c r="A111" s="19">
        <v>4</v>
      </c>
      <c r="B111" s="33" t="s">
        <v>235</v>
      </c>
      <c r="C111" s="22" t="s">
        <v>103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f t="shared" si="8"/>
        <v>0</v>
      </c>
      <c r="L111" s="21"/>
      <c r="M111" s="21"/>
      <c r="N111" s="21"/>
      <c r="O111" s="21">
        <f t="shared" si="9"/>
        <v>0</v>
      </c>
      <c r="P111" s="21"/>
      <c r="Q111" s="21"/>
      <c r="R111" s="21"/>
      <c r="S111" s="21">
        <f t="shared" si="10"/>
        <v>0</v>
      </c>
      <c r="T111" s="14">
        <f t="shared" si="11"/>
        <v>0</v>
      </c>
    </row>
    <row r="112" spans="1:20" s="1" customFormat="1" ht="33" customHeight="1">
      <c r="A112" s="19">
        <v>5</v>
      </c>
      <c r="B112" s="33" t="s">
        <v>236</v>
      </c>
      <c r="C112" s="22" t="s">
        <v>82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f t="shared" si="8"/>
        <v>0</v>
      </c>
      <c r="L112" s="21"/>
      <c r="M112" s="21"/>
      <c r="N112" s="21"/>
      <c r="O112" s="21">
        <f t="shared" si="9"/>
        <v>0</v>
      </c>
      <c r="P112" s="21"/>
      <c r="Q112" s="21"/>
      <c r="R112" s="21"/>
      <c r="S112" s="21">
        <f t="shared" si="10"/>
        <v>0</v>
      </c>
      <c r="T112" s="14">
        <f t="shared" si="11"/>
        <v>0</v>
      </c>
    </row>
    <row r="113" spans="1:20" s="1" customFormat="1" ht="33" customHeight="1">
      <c r="A113" s="19">
        <v>6</v>
      </c>
      <c r="B113" s="33" t="s">
        <v>303</v>
      </c>
      <c r="C113" s="22" t="s">
        <v>304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f t="shared" si="8"/>
        <v>0</v>
      </c>
      <c r="L113" s="21"/>
      <c r="M113" s="21"/>
      <c r="N113" s="21"/>
      <c r="O113" s="21">
        <f t="shared" si="9"/>
        <v>0</v>
      </c>
      <c r="P113" s="21"/>
      <c r="Q113" s="21"/>
      <c r="R113" s="21"/>
      <c r="S113" s="21">
        <f t="shared" si="10"/>
        <v>0</v>
      </c>
      <c r="T113" s="14">
        <f t="shared" si="11"/>
        <v>0</v>
      </c>
    </row>
    <row r="114" spans="1:20" s="1" customFormat="1" ht="66" customHeight="1">
      <c r="A114" s="19">
        <v>7</v>
      </c>
      <c r="B114" s="33" t="s">
        <v>237</v>
      </c>
      <c r="C114" s="22" t="s">
        <v>104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f t="shared" si="8"/>
        <v>0</v>
      </c>
      <c r="L114" s="21"/>
      <c r="M114" s="21"/>
      <c r="N114" s="21"/>
      <c r="O114" s="21">
        <f t="shared" si="9"/>
        <v>0</v>
      </c>
      <c r="P114" s="21"/>
      <c r="Q114" s="21"/>
      <c r="R114" s="21"/>
      <c r="S114" s="21">
        <f t="shared" si="10"/>
        <v>0</v>
      </c>
      <c r="T114" s="14">
        <f t="shared" si="11"/>
        <v>0</v>
      </c>
    </row>
    <row r="115" spans="1:20" s="1" customFormat="1" ht="23.25" customHeight="1">
      <c r="A115" s="19">
        <v>8</v>
      </c>
      <c r="B115" s="33" t="s">
        <v>238</v>
      </c>
      <c r="C115" s="22" t="s">
        <v>105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f t="shared" si="8"/>
        <v>0</v>
      </c>
      <c r="L115" s="21"/>
      <c r="M115" s="21"/>
      <c r="N115" s="21"/>
      <c r="O115" s="21">
        <f t="shared" si="9"/>
        <v>0</v>
      </c>
      <c r="P115" s="21"/>
      <c r="Q115" s="21"/>
      <c r="R115" s="21"/>
      <c r="S115" s="21">
        <f t="shared" si="10"/>
        <v>0</v>
      </c>
      <c r="T115" s="14">
        <f t="shared" si="11"/>
        <v>0</v>
      </c>
    </row>
    <row r="116" spans="1:20" s="1" customFormat="1" ht="48" customHeight="1">
      <c r="A116" s="19">
        <v>9</v>
      </c>
      <c r="B116" s="33" t="s">
        <v>239</v>
      </c>
      <c r="C116" s="22" t="s">
        <v>106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f t="shared" si="8"/>
        <v>0</v>
      </c>
      <c r="L116" s="21"/>
      <c r="M116" s="21"/>
      <c r="N116" s="21"/>
      <c r="O116" s="21">
        <f t="shared" si="9"/>
        <v>0</v>
      </c>
      <c r="P116" s="21"/>
      <c r="Q116" s="21"/>
      <c r="R116" s="21"/>
      <c r="S116" s="21">
        <f t="shared" si="10"/>
        <v>0</v>
      </c>
      <c r="T116" s="14">
        <f t="shared" si="11"/>
        <v>0</v>
      </c>
    </row>
    <row r="117" spans="1:20" s="1" customFormat="1" ht="48" customHeight="1">
      <c r="A117" s="19">
        <v>10</v>
      </c>
      <c r="B117" s="33" t="s">
        <v>240</v>
      </c>
      <c r="C117" s="22" t="s">
        <v>107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f t="shared" si="8"/>
        <v>0</v>
      </c>
      <c r="L117" s="21"/>
      <c r="M117" s="21"/>
      <c r="N117" s="21"/>
      <c r="O117" s="21">
        <f t="shared" si="9"/>
        <v>0</v>
      </c>
      <c r="P117" s="21"/>
      <c r="Q117" s="21"/>
      <c r="R117" s="21"/>
      <c r="S117" s="21">
        <f t="shared" si="10"/>
        <v>0</v>
      </c>
      <c r="T117" s="14">
        <f t="shared" si="11"/>
        <v>0</v>
      </c>
    </row>
    <row r="118" spans="1:20" s="1" customFormat="1" ht="48.75" customHeight="1">
      <c r="A118" s="19">
        <v>11</v>
      </c>
      <c r="B118" s="33" t="s">
        <v>241</v>
      </c>
      <c r="C118" s="22" t="s">
        <v>108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f t="shared" si="8"/>
        <v>0</v>
      </c>
      <c r="L118" s="21"/>
      <c r="M118" s="21"/>
      <c r="N118" s="21"/>
      <c r="O118" s="21">
        <f t="shared" si="9"/>
        <v>0</v>
      </c>
      <c r="P118" s="21"/>
      <c r="Q118" s="21"/>
      <c r="R118" s="21"/>
      <c r="S118" s="21">
        <f t="shared" si="10"/>
        <v>0</v>
      </c>
      <c r="T118" s="14">
        <f t="shared" si="11"/>
        <v>0</v>
      </c>
    </row>
    <row r="119" spans="1:20" s="1" customFormat="1" ht="37.5" customHeight="1">
      <c r="A119" s="19">
        <v>12</v>
      </c>
      <c r="B119" s="33" t="s">
        <v>242</v>
      </c>
      <c r="C119" s="22" t="s">
        <v>109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f t="shared" si="8"/>
        <v>0</v>
      </c>
      <c r="L119" s="21"/>
      <c r="M119" s="21"/>
      <c r="N119" s="21"/>
      <c r="O119" s="21">
        <f t="shared" si="9"/>
        <v>0</v>
      </c>
      <c r="P119" s="21"/>
      <c r="Q119" s="21"/>
      <c r="R119" s="21"/>
      <c r="S119" s="21">
        <f t="shared" si="10"/>
        <v>0</v>
      </c>
      <c r="T119" s="14">
        <f t="shared" si="11"/>
        <v>0</v>
      </c>
    </row>
    <row r="120" spans="1:20" s="1" customFormat="1" ht="46.5" customHeight="1">
      <c r="A120" s="19">
        <v>13</v>
      </c>
      <c r="B120" s="33" t="s">
        <v>243</v>
      </c>
      <c r="C120" s="22" t="s">
        <v>110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f t="shared" si="8"/>
        <v>0</v>
      </c>
      <c r="L120" s="21"/>
      <c r="M120" s="21"/>
      <c r="N120" s="21"/>
      <c r="O120" s="21">
        <f t="shared" si="9"/>
        <v>0</v>
      </c>
      <c r="P120" s="21"/>
      <c r="Q120" s="21"/>
      <c r="R120" s="21"/>
      <c r="S120" s="21">
        <f t="shared" si="10"/>
        <v>0</v>
      </c>
      <c r="T120" s="14">
        <f t="shared" si="11"/>
        <v>0</v>
      </c>
    </row>
    <row r="121" spans="1:20" s="1" customFormat="1" ht="48" customHeight="1">
      <c r="A121" s="19">
        <v>14</v>
      </c>
      <c r="B121" s="33" t="s">
        <v>244</v>
      </c>
      <c r="C121" s="22" t="s">
        <v>111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f t="shared" si="8"/>
        <v>0</v>
      </c>
      <c r="L121" s="21"/>
      <c r="M121" s="21"/>
      <c r="N121" s="21"/>
      <c r="O121" s="21">
        <f t="shared" si="9"/>
        <v>0</v>
      </c>
      <c r="P121" s="21"/>
      <c r="Q121" s="21"/>
      <c r="R121" s="21"/>
      <c r="S121" s="21">
        <f t="shared" si="10"/>
        <v>0</v>
      </c>
      <c r="T121" s="14">
        <f t="shared" si="11"/>
        <v>0</v>
      </c>
    </row>
    <row r="122" spans="1:20" s="1" customFormat="1" ht="33.75" customHeight="1">
      <c r="A122" s="19">
        <v>15</v>
      </c>
      <c r="B122" s="33" t="s">
        <v>245</v>
      </c>
      <c r="C122" s="22" t="s">
        <v>112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f t="shared" si="8"/>
        <v>0</v>
      </c>
      <c r="L122" s="21"/>
      <c r="M122" s="21"/>
      <c r="N122" s="21"/>
      <c r="O122" s="21">
        <f t="shared" si="9"/>
        <v>0</v>
      </c>
      <c r="P122" s="21"/>
      <c r="Q122" s="21"/>
      <c r="R122" s="21"/>
      <c r="S122" s="21">
        <f t="shared" si="10"/>
        <v>0</v>
      </c>
      <c r="T122" s="14">
        <f t="shared" si="11"/>
        <v>0</v>
      </c>
    </row>
    <row r="123" spans="1:20" s="1" customFormat="1" ht="37.5" customHeight="1">
      <c r="A123" s="19">
        <v>16</v>
      </c>
      <c r="B123" s="33" t="s">
        <v>246</v>
      </c>
      <c r="C123" s="22" t="s">
        <v>113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f t="shared" si="8"/>
        <v>0</v>
      </c>
      <c r="L123" s="21"/>
      <c r="M123" s="21"/>
      <c r="N123" s="21"/>
      <c r="O123" s="21">
        <f t="shared" si="9"/>
        <v>0</v>
      </c>
      <c r="P123" s="21"/>
      <c r="Q123" s="21"/>
      <c r="R123" s="21"/>
      <c r="S123" s="21">
        <f t="shared" si="10"/>
        <v>0</v>
      </c>
      <c r="T123" s="14">
        <f t="shared" si="11"/>
        <v>0</v>
      </c>
    </row>
    <row r="124" spans="1:20" s="1" customFormat="1" ht="48.75" customHeight="1">
      <c r="A124" s="19">
        <v>17</v>
      </c>
      <c r="B124" s="33" t="s">
        <v>247</v>
      </c>
      <c r="C124" s="22" t="s">
        <v>114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f t="shared" si="8"/>
        <v>0</v>
      </c>
      <c r="L124" s="21"/>
      <c r="M124" s="21"/>
      <c r="N124" s="21"/>
      <c r="O124" s="21">
        <f t="shared" si="9"/>
        <v>0</v>
      </c>
      <c r="P124" s="21"/>
      <c r="Q124" s="21"/>
      <c r="R124" s="21"/>
      <c r="S124" s="21">
        <f t="shared" si="10"/>
        <v>0</v>
      </c>
      <c r="T124" s="14">
        <f t="shared" si="11"/>
        <v>0</v>
      </c>
    </row>
    <row r="125" spans="1:20" s="1" customFormat="1" ht="48.75" customHeight="1">
      <c r="A125" s="19">
        <v>18</v>
      </c>
      <c r="B125" s="33" t="s">
        <v>248</v>
      </c>
      <c r="C125" s="22" t="s">
        <v>115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f t="shared" si="8"/>
        <v>0</v>
      </c>
      <c r="L125" s="21"/>
      <c r="M125" s="21"/>
      <c r="N125" s="21"/>
      <c r="O125" s="21">
        <f t="shared" si="9"/>
        <v>0</v>
      </c>
      <c r="P125" s="21"/>
      <c r="Q125" s="21"/>
      <c r="R125" s="21"/>
      <c r="S125" s="21">
        <f t="shared" si="10"/>
        <v>0</v>
      </c>
      <c r="T125" s="14">
        <f t="shared" si="11"/>
        <v>0</v>
      </c>
    </row>
    <row r="126" spans="1:20" s="1" customFormat="1" ht="31.5" customHeight="1">
      <c r="A126" s="19">
        <v>19</v>
      </c>
      <c r="B126" s="33" t="s">
        <v>249</v>
      </c>
      <c r="C126" s="22" t="s">
        <v>116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f t="shared" si="8"/>
        <v>0</v>
      </c>
      <c r="L126" s="21"/>
      <c r="M126" s="21"/>
      <c r="N126" s="21"/>
      <c r="O126" s="21">
        <f t="shared" si="9"/>
        <v>0</v>
      </c>
      <c r="P126" s="21"/>
      <c r="Q126" s="21"/>
      <c r="R126" s="21"/>
      <c r="S126" s="21">
        <f t="shared" si="10"/>
        <v>0</v>
      </c>
      <c r="T126" s="14">
        <f t="shared" si="11"/>
        <v>0</v>
      </c>
    </row>
    <row r="127" spans="1:20" s="1" customFormat="1" ht="45.75" customHeight="1">
      <c r="A127" s="19">
        <v>20</v>
      </c>
      <c r="B127" s="33" t="s">
        <v>250</v>
      </c>
      <c r="C127" s="22" t="s">
        <v>117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f t="shared" si="8"/>
        <v>0</v>
      </c>
      <c r="L127" s="21"/>
      <c r="M127" s="21"/>
      <c r="N127" s="21"/>
      <c r="O127" s="21">
        <f t="shared" si="9"/>
        <v>0</v>
      </c>
      <c r="P127" s="21"/>
      <c r="Q127" s="21"/>
      <c r="R127" s="21"/>
      <c r="S127" s="21">
        <f t="shared" si="10"/>
        <v>0</v>
      </c>
      <c r="T127" s="14">
        <f t="shared" si="11"/>
        <v>0</v>
      </c>
    </row>
    <row r="128" spans="1:20" s="1" customFormat="1" ht="32.25" customHeight="1">
      <c r="A128" s="19">
        <v>21</v>
      </c>
      <c r="B128" s="33" t="s">
        <v>251</v>
      </c>
      <c r="C128" s="22" t="s">
        <v>118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f t="shared" si="8"/>
        <v>0</v>
      </c>
      <c r="L128" s="21"/>
      <c r="M128" s="21"/>
      <c r="N128" s="21"/>
      <c r="O128" s="21">
        <f t="shared" si="9"/>
        <v>0</v>
      </c>
      <c r="P128" s="21"/>
      <c r="Q128" s="21"/>
      <c r="R128" s="21"/>
      <c r="S128" s="21">
        <f t="shared" si="10"/>
        <v>0</v>
      </c>
      <c r="T128" s="14">
        <f t="shared" si="11"/>
        <v>0</v>
      </c>
    </row>
    <row r="129" spans="1:20" s="1" customFormat="1" ht="33.75" customHeight="1">
      <c r="A129" s="19">
        <v>22</v>
      </c>
      <c r="B129" s="33" t="s">
        <v>252</v>
      </c>
      <c r="C129" s="22" t="s">
        <v>119</v>
      </c>
      <c r="D129" s="21">
        <v>3</v>
      </c>
      <c r="E129" s="21">
        <v>4</v>
      </c>
      <c r="F129" s="21">
        <v>2</v>
      </c>
      <c r="G129" s="21">
        <v>9</v>
      </c>
      <c r="H129" s="21">
        <v>6</v>
      </c>
      <c r="I129" s="21">
        <v>2</v>
      </c>
      <c r="J129" s="21">
        <v>1</v>
      </c>
      <c r="K129" s="21">
        <f t="shared" si="8"/>
        <v>9</v>
      </c>
      <c r="L129" s="21"/>
      <c r="M129" s="21"/>
      <c r="N129" s="21"/>
      <c r="O129" s="21">
        <f t="shared" si="9"/>
        <v>0</v>
      </c>
      <c r="P129" s="21"/>
      <c r="Q129" s="21"/>
      <c r="R129" s="21"/>
      <c r="S129" s="21">
        <f t="shared" si="10"/>
        <v>0</v>
      </c>
      <c r="T129" s="14">
        <f t="shared" si="11"/>
        <v>18</v>
      </c>
    </row>
    <row r="130" spans="1:20" s="1" customFormat="1" ht="30.75" customHeight="1">
      <c r="A130" s="19">
        <v>23</v>
      </c>
      <c r="B130" s="33" t="s">
        <v>253</v>
      </c>
      <c r="C130" s="22" t="s">
        <v>120</v>
      </c>
      <c r="D130" s="21">
        <v>2</v>
      </c>
      <c r="E130" s="21">
        <v>0</v>
      </c>
      <c r="F130" s="21">
        <v>0</v>
      </c>
      <c r="G130" s="21">
        <v>2</v>
      </c>
      <c r="H130" s="21">
        <v>1</v>
      </c>
      <c r="I130" s="21">
        <v>0</v>
      </c>
      <c r="J130" s="21">
        <v>1</v>
      </c>
      <c r="K130" s="21">
        <f t="shared" si="8"/>
        <v>2</v>
      </c>
      <c r="L130" s="21"/>
      <c r="M130" s="21"/>
      <c r="N130" s="21"/>
      <c r="O130" s="21">
        <f t="shared" si="9"/>
        <v>0</v>
      </c>
      <c r="P130" s="21"/>
      <c r="Q130" s="21"/>
      <c r="R130" s="21"/>
      <c r="S130" s="21">
        <f t="shared" si="10"/>
        <v>0</v>
      </c>
      <c r="T130" s="14">
        <f t="shared" si="11"/>
        <v>4</v>
      </c>
    </row>
    <row r="131" spans="1:20" s="1" customFormat="1" ht="18.75" customHeight="1">
      <c r="A131" s="19">
        <v>24</v>
      </c>
      <c r="B131" s="33" t="s">
        <v>254</v>
      </c>
      <c r="C131" s="22" t="s">
        <v>121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5</v>
      </c>
      <c r="J131" s="21">
        <v>3</v>
      </c>
      <c r="K131" s="21">
        <f t="shared" si="8"/>
        <v>8</v>
      </c>
      <c r="L131" s="21"/>
      <c r="M131" s="21"/>
      <c r="N131" s="21"/>
      <c r="O131" s="21">
        <f t="shared" si="9"/>
        <v>0</v>
      </c>
      <c r="P131" s="21"/>
      <c r="Q131" s="21"/>
      <c r="R131" s="21"/>
      <c r="S131" s="21">
        <f t="shared" si="10"/>
        <v>0</v>
      </c>
      <c r="T131" s="14">
        <f t="shared" si="11"/>
        <v>8</v>
      </c>
    </row>
    <row r="132" spans="1:20" s="1" customFormat="1" ht="21" customHeight="1">
      <c r="A132" s="19">
        <v>25</v>
      </c>
      <c r="B132" s="33" t="s">
        <v>255</v>
      </c>
      <c r="C132" s="22" t="s">
        <v>122</v>
      </c>
      <c r="D132" s="21">
        <v>4</v>
      </c>
      <c r="E132" s="21">
        <v>1</v>
      </c>
      <c r="F132" s="21">
        <v>6</v>
      </c>
      <c r="G132" s="21">
        <v>11</v>
      </c>
      <c r="H132" s="21">
        <v>2</v>
      </c>
      <c r="I132" s="21">
        <v>3</v>
      </c>
      <c r="J132" s="21">
        <v>8</v>
      </c>
      <c r="K132" s="21">
        <f t="shared" si="8"/>
        <v>13</v>
      </c>
      <c r="L132" s="21"/>
      <c r="M132" s="21"/>
      <c r="N132" s="21"/>
      <c r="O132" s="21">
        <f t="shared" si="9"/>
        <v>0</v>
      </c>
      <c r="P132" s="21"/>
      <c r="Q132" s="21"/>
      <c r="R132" s="21"/>
      <c r="S132" s="21">
        <f t="shared" si="10"/>
        <v>0</v>
      </c>
      <c r="T132" s="14">
        <f t="shared" si="11"/>
        <v>24</v>
      </c>
    </row>
    <row r="133" spans="1:20" s="1" customFormat="1" ht="30.75" customHeight="1">
      <c r="A133" s="19">
        <v>26</v>
      </c>
      <c r="B133" s="33" t="s">
        <v>256</v>
      </c>
      <c r="C133" s="22" t="s">
        <v>285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f t="shared" si="8"/>
        <v>0</v>
      </c>
      <c r="L133" s="21"/>
      <c r="M133" s="21"/>
      <c r="N133" s="21"/>
      <c r="O133" s="21">
        <f t="shared" si="9"/>
        <v>0</v>
      </c>
      <c r="P133" s="21"/>
      <c r="Q133" s="21"/>
      <c r="R133" s="21"/>
      <c r="S133" s="21">
        <f t="shared" si="10"/>
        <v>0</v>
      </c>
      <c r="T133" s="14">
        <f t="shared" si="11"/>
        <v>0</v>
      </c>
    </row>
    <row r="134" spans="1:20" s="1" customFormat="1" ht="33.75" customHeight="1">
      <c r="A134" s="19">
        <v>27</v>
      </c>
      <c r="B134" s="33" t="s">
        <v>257</v>
      </c>
      <c r="C134" s="22" t="s">
        <v>123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f t="shared" si="8"/>
        <v>0</v>
      </c>
      <c r="L134" s="21"/>
      <c r="M134" s="21"/>
      <c r="N134" s="21"/>
      <c r="O134" s="21">
        <f t="shared" si="9"/>
        <v>0</v>
      </c>
      <c r="P134" s="21"/>
      <c r="Q134" s="21"/>
      <c r="R134" s="21"/>
      <c r="S134" s="21">
        <f t="shared" si="10"/>
        <v>0</v>
      </c>
      <c r="T134" s="14">
        <f t="shared" si="11"/>
        <v>0</v>
      </c>
    </row>
    <row r="135" spans="1:20" s="1" customFormat="1" ht="33" customHeight="1">
      <c r="A135" s="19">
        <v>28</v>
      </c>
      <c r="B135" s="33" t="s">
        <v>258</v>
      </c>
      <c r="C135" s="22" t="s">
        <v>124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f t="shared" si="8"/>
        <v>0</v>
      </c>
      <c r="L135" s="21"/>
      <c r="M135" s="21"/>
      <c r="N135" s="21"/>
      <c r="O135" s="21">
        <f t="shared" si="9"/>
        <v>0</v>
      </c>
      <c r="P135" s="21"/>
      <c r="Q135" s="21"/>
      <c r="R135" s="21"/>
      <c r="S135" s="21">
        <f t="shared" si="10"/>
        <v>0</v>
      </c>
      <c r="T135" s="14">
        <f t="shared" si="11"/>
        <v>0</v>
      </c>
    </row>
    <row r="136" spans="1:20" s="1" customFormat="1" ht="34.5" customHeight="1">
      <c r="A136" s="19">
        <v>29</v>
      </c>
      <c r="B136" s="33" t="s">
        <v>259</v>
      </c>
      <c r="C136" s="22" t="s">
        <v>125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f t="shared" si="8"/>
        <v>0</v>
      </c>
      <c r="L136" s="21"/>
      <c r="M136" s="21"/>
      <c r="N136" s="21"/>
      <c r="O136" s="21">
        <f t="shared" si="9"/>
        <v>0</v>
      </c>
      <c r="P136" s="21"/>
      <c r="Q136" s="21"/>
      <c r="R136" s="21"/>
      <c r="S136" s="21">
        <f t="shared" si="10"/>
        <v>0</v>
      </c>
      <c r="T136" s="14">
        <f t="shared" si="11"/>
        <v>0</v>
      </c>
    </row>
    <row r="137" spans="1:20" s="1" customFormat="1" ht="30" customHeight="1">
      <c r="A137" s="19">
        <v>30</v>
      </c>
      <c r="B137" s="33" t="s">
        <v>260</v>
      </c>
      <c r="C137" s="22" t="s">
        <v>126</v>
      </c>
      <c r="D137" s="21">
        <v>1</v>
      </c>
      <c r="E137" s="21">
        <v>2</v>
      </c>
      <c r="F137" s="21">
        <v>16</v>
      </c>
      <c r="G137" s="21">
        <v>19</v>
      </c>
      <c r="H137" s="21">
        <v>1</v>
      </c>
      <c r="I137" s="21">
        <v>1</v>
      </c>
      <c r="J137" s="21">
        <v>3</v>
      </c>
      <c r="K137" s="21">
        <f t="shared" si="8"/>
        <v>5</v>
      </c>
      <c r="L137" s="21"/>
      <c r="M137" s="21"/>
      <c r="N137" s="21"/>
      <c r="O137" s="21">
        <f t="shared" si="9"/>
        <v>0</v>
      </c>
      <c r="P137" s="21"/>
      <c r="Q137" s="21"/>
      <c r="R137" s="21"/>
      <c r="S137" s="21">
        <f t="shared" si="10"/>
        <v>0</v>
      </c>
      <c r="T137" s="14">
        <f t="shared" si="11"/>
        <v>24</v>
      </c>
    </row>
    <row r="138" spans="1:20" s="1" customFormat="1" ht="30.75" customHeight="1">
      <c r="A138" s="19">
        <v>31</v>
      </c>
      <c r="B138" s="33" t="s">
        <v>261</v>
      </c>
      <c r="C138" s="22" t="s">
        <v>127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f t="shared" si="8"/>
        <v>0</v>
      </c>
      <c r="L138" s="21"/>
      <c r="M138" s="21"/>
      <c r="N138" s="21"/>
      <c r="O138" s="21">
        <f t="shared" si="9"/>
        <v>0</v>
      </c>
      <c r="P138" s="21"/>
      <c r="Q138" s="21"/>
      <c r="R138" s="21"/>
      <c r="S138" s="21">
        <f t="shared" si="10"/>
        <v>0</v>
      </c>
      <c r="T138" s="14">
        <f t="shared" si="11"/>
        <v>0</v>
      </c>
    </row>
    <row r="139" spans="1:20" s="1" customFormat="1" ht="47.25" customHeight="1">
      <c r="A139" s="19">
        <v>32</v>
      </c>
      <c r="B139" s="33" t="s">
        <v>262</v>
      </c>
      <c r="C139" s="22" t="s">
        <v>128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f t="shared" si="8"/>
        <v>0</v>
      </c>
      <c r="L139" s="21"/>
      <c r="M139" s="21"/>
      <c r="N139" s="21"/>
      <c r="O139" s="21">
        <f t="shared" si="9"/>
        <v>0</v>
      </c>
      <c r="P139" s="21"/>
      <c r="Q139" s="21"/>
      <c r="R139" s="21"/>
      <c r="S139" s="21">
        <f t="shared" si="10"/>
        <v>0</v>
      </c>
      <c r="T139" s="14">
        <f t="shared" si="11"/>
        <v>0</v>
      </c>
    </row>
    <row r="140" spans="1:20" s="1" customFormat="1" ht="48" customHeight="1">
      <c r="A140" s="19">
        <v>33</v>
      </c>
      <c r="B140" s="33" t="s">
        <v>263</v>
      </c>
      <c r="C140" s="22" t="s">
        <v>129</v>
      </c>
      <c r="D140" s="21">
        <v>1</v>
      </c>
      <c r="E140" s="21">
        <v>0</v>
      </c>
      <c r="F140" s="21">
        <v>0</v>
      </c>
      <c r="G140" s="21">
        <v>1</v>
      </c>
      <c r="H140" s="21">
        <v>1</v>
      </c>
      <c r="I140" s="21">
        <v>3</v>
      </c>
      <c r="J140" s="21">
        <v>0</v>
      </c>
      <c r="K140" s="21">
        <f t="shared" si="8"/>
        <v>4</v>
      </c>
      <c r="L140" s="21"/>
      <c r="M140" s="21"/>
      <c r="N140" s="21"/>
      <c r="O140" s="21">
        <f t="shared" si="9"/>
        <v>0</v>
      </c>
      <c r="P140" s="21"/>
      <c r="Q140" s="21"/>
      <c r="R140" s="21"/>
      <c r="S140" s="21">
        <f t="shared" si="10"/>
        <v>0</v>
      </c>
      <c r="T140" s="14">
        <f t="shared" si="11"/>
        <v>5</v>
      </c>
    </row>
    <row r="141" spans="1:20" s="1" customFormat="1" ht="50.25" customHeight="1">
      <c r="A141" s="19">
        <v>34</v>
      </c>
      <c r="B141" s="33" t="s">
        <v>264</v>
      </c>
      <c r="C141" s="22" t="s">
        <v>130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f t="shared" si="8"/>
        <v>0</v>
      </c>
      <c r="L141" s="21"/>
      <c r="M141" s="21"/>
      <c r="N141" s="21"/>
      <c r="O141" s="21">
        <f t="shared" si="9"/>
        <v>0</v>
      </c>
      <c r="P141" s="21"/>
      <c r="Q141" s="21"/>
      <c r="R141" s="21"/>
      <c r="S141" s="21">
        <f t="shared" si="10"/>
        <v>0</v>
      </c>
      <c r="T141" s="14">
        <f t="shared" si="11"/>
        <v>0</v>
      </c>
    </row>
    <row r="142" spans="1:20" s="1" customFormat="1" ht="33" customHeight="1">
      <c r="A142" s="19">
        <v>35</v>
      </c>
      <c r="B142" s="33" t="s">
        <v>265</v>
      </c>
      <c r="C142" s="22" t="s">
        <v>131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f t="shared" si="8"/>
        <v>0</v>
      </c>
      <c r="L142" s="21"/>
      <c r="M142" s="21"/>
      <c r="N142" s="21"/>
      <c r="O142" s="21">
        <f t="shared" si="9"/>
        <v>0</v>
      </c>
      <c r="P142" s="21"/>
      <c r="Q142" s="21"/>
      <c r="R142" s="21"/>
      <c r="S142" s="21">
        <f t="shared" si="10"/>
        <v>0</v>
      </c>
      <c r="T142" s="14">
        <f t="shared" si="11"/>
        <v>0</v>
      </c>
    </row>
    <row r="143" spans="1:20" s="1" customFormat="1" ht="20.25" customHeight="1">
      <c r="A143" s="19">
        <v>36</v>
      </c>
      <c r="B143" s="33" t="s">
        <v>266</v>
      </c>
      <c r="C143" s="22" t="s">
        <v>132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f t="shared" si="8"/>
        <v>0</v>
      </c>
      <c r="L143" s="21"/>
      <c r="M143" s="21"/>
      <c r="N143" s="21"/>
      <c r="O143" s="21">
        <f t="shared" si="9"/>
        <v>0</v>
      </c>
      <c r="P143" s="21"/>
      <c r="Q143" s="21"/>
      <c r="R143" s="21"/>
      <c r="S143" s="21">
        <f t="shared" si="10"/>
        <v>0</v>
      </c>
      <c r="T143" s="14">
        <f t="shared" si="11"/>
        <v>0</v>
      </c>
    </row>
    <row r="144" spans="1:20" s="1" customFormat="1" ht="17.25" customHeight="1">
      <c r="A144" s="19">
        <v>37</v>
      </c>
      <c r="B144" s="33" t="s">
        <v>267</v>
      </c>
      <c r="C144" s="22" t="s">
        <v>133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f t="shared" si="8"/>
        <v>0</v>
      </c>
      <c r="L144" s="21"/>
      <c r="M144" s="21"/>
      <c r="N144" s="21"/>
      <c r="O144" s="21">
        <f t="shared" si="9"/>
        <v>0</v>
      </c>
      <c r="P144" s="21"/>
      <c r="Q144" s="21"/>
      <c r="R144" s="21"/>
      <c r="S144" s="21">
        <f t="shared" si="10"/>
        <v>0</v>
      </c>
      <c r="T144" s="14">
        <f t="shared" si="11"/>
        <v>0</v>
      </c>
    </row>
    <row r="145" spans="1:20" s="1" customFormat="1" ht="32.25" customHeight="1">
      <c r="A145" s="19">
        <v>38</v>
      </c>
      <c r="B145" s="33" t="s">
        <v>268</v>
      </c>
      <c r="C145" s="22" t="s">
        <v>134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f t="shared" si="8"/>
        <v>0</v>
      </c>
      <c r="L145" s="21"/>
      <c r="M145" s="21"/>
      <c r="N145" s="21"/>
      <c r="O145" s="21">
        <f t="shared" si="9"/>
        <v>0</v>
      </c>
      <c r="P145" s="21"/>
      <c r="Q145" s="21"/>
      <c r="R145" s="21"/>
      <c r="S145" s="21">
        <f t="shared" si="10"/>
        <v>0</v>
      </c>
      <c r="T145" s="14">
        <f t="shared" si="11"/>
        <v>0</v>
      </c>
    </row>
    <row r="146" spans="1:20" s="1" customFormat="1" ht="30" customHeight="1">
      <c r="A146" s="19">
        <v>39</v>
      </c>
      <c r="B146" s="33" t="s">
        <v>269</v>
      </c>
      <c r="C146" s="22" t="s">
        <v>135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f t="shared" si="8"/>
        <v>0</v>
      </c>
      <c r="L146" s="21"/>
      <c r="M146" s="21"/>
      <c r="N146" s="21"/>
      <c r="O146" s="21">
        <f t="shared" si="9"/>
        <v>0</v>
      </c>
      <c r="P146" s="21"/>
      <c r="Q146" s="21"/>
      <c r="R146" s="21"/>
      <c r="S146" s="21">
        <f t="shared" si="10"/>
        <v>0</v>
      </c>
      <c r="T146" s="14">
        <f t="shared" si="11"/>
        <v>0</v>
      </c>
    </row>
    <row r="147" spans="1:20" s="1" customFormat="1" ht="50.25" customHeight="1">
      <c r="A147" s="19">
        <v>40</v>
      </c>
      <c r="B147" s="33" t="s">
        <v>270</v>
      </c>
      <c r="C147" s="22" t="s">
        <v>136</v>
      </c>
      <c r="D147" s="21">
        <v>0</v>
      </c>
      <c r="E147" s="21">
        <v>0</v>
      </c>
      <c r="F147" s="21">
        <v>0</v>
      </c>
      <c r="G147" s="21">
        <v>0</v>
      </c>
      <c r="H147" s="21">
        <v>1</v>
      </c>
      <c r="I147" s="21">
        <v>1</v>
      </c>
      <c r="J147" s="21">
        <v>0</v>
      </c>
      <c r="K147" s="21">
        <f t="shared" si="8"/>
        <v>2</v>
      </c>
      <c r="L147" s="21"/>
      <c r="M147" s="21"/>
      <c r="N147" s="21"/>
      <c r="O147" s="21">
        <f t="shared" si="9"/>
        <v>0</v>
      </c>
      <c r="P147" s="21"/>
      <c r="Q147" s="21"/>
      <c r="R147" s="21"/>
      <c r="S147" s="21">
        <f t="shared" si="10"/>
        <v>0</v>
      </c>
      <c r="T147" s="14">
        <f t="shared" si="11"/>
        <v>2</v>
      </c>
    </row>
    <row r="148" spans="1:20" s="1" customFormat="1" ht="31.5" customHeight="1">
      <c r="A148" s="19">
        <v>41</v>
      </c>
      <c r="B148" s="33" t="s">
        <v>271</v>
      </c>
      <c r="C148" s="22" t="s">
        <v>137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f t="shared" si="8"/>
        <v>0</v>
      </c>
      <c r="L148" s="21"/>
      <c r="M148" s="21"/>
      <c r="N148" s="21"/>
      <c r="O148" s="21">
        <f t="shared" si="9"/>
        <v>0</v>
      </c>
      <c r="P148" s="21"/>
      <c r="Q148" s="21"/>
      <c r="R148" s="21"/>
      <c r="S148" s="21">
        <f t="shared" si="10"/>
        <v>0</v>
      </c>
      <c r="T148" s="14">
        <f t="shared" si="11"/>
        <v>0</v>
      </c>
    </row>
    <row r="149" spans="1:20" s="1" customFormat="1" ht="33" customHeight="1">
      <c r="A149" s="19">
        <v>42</v>
      </c>
      <c r="B149" s="33" t="s">
        <v>272</v>
      </c>
      <c r="C149" s="22" t="s">
        <v>138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f t="shared" si="8"/>
        <v>0</v>
      </c>
      <c r="L149" s="21"/>
      <c r="M149" s="21"/>
      <c r="N149" s="21"/>
      <c r="O149" s="21">
        <f t="shared" si="9"/>
        <v>0</v>
      </c>
      <c r="P149" s="21"/>
      <c r="Q149" s="21"/>
      <c r="R149" s="21"/>
      <c r="S149" s="21">
        <f t="shared" si="10"/>
        <v>0</v>
      </c>
      <c r="T149" s="14">
        <f t="shared" si="11"/>
        <v>0</v>
      </c>
    </row>
    <row r="150" spans="1:20" s="1" customFormat="1" ht="49.5" customHeight="1">
      <c r="A150" s="19">
        <v>43</v>
      </c>
      <c r="B150" s="33" t="s">
        <v>273</v>
      </c>
      <c r="C150" s="22" t="s">
        <v>139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f t="shared" si="8"/>
        <v>0</v>
      </c>
      <c r="L150" s="21"/>
      <c r="M150" s="21"/>
      <c r="N150" s="21"/>
      <c r="O150" s="21">
        <f t="shared" si="9"/>
        <v>0</v>
      </c>
      <c r="P150" s="21"/>
      <c r="Q150" s="21"/>
      <c r="R150" s="21"/>
      <c r="S150" s="21">
        <f t="shared" si="10"/>
        <v>0</v>
      </c>
      <c r="T150" s="14">
        <f t="shared" si="11"/>
        <v>0</v>
      </c>
    </row>
    <row r="151" spans="1:20" s="1" customFormat="1" ht="49.5" customHeight="1">
      <c r="A151" s="19">
        <v>44</v>
      </c>
      <c r="B151" s="33" t="s">
        <v>274</v>
      </c>
      <c r="C151" s="22" t="s">
        <v>140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f t="shared" si="8"/>
        <v>0</v>
      </c>
      <c r="L151" s="21"/>
      <c r="M151" s="21"/>
      <c r="N151" s="21"/>
      <c r="O151" s="21">
        <f t="shared" si="9"/>
        <v>0</v>
      </c>
      <c r="P151" s="21"/>
      <c r="Q151" s="21"/>
      <c r="R151" s="21"/>
      <c r="S151" s="21">
        <f t="shared" si="10"/>
        <v>0</v>
      </c>
      <c r="T151" s="14">
        <f t="shared" si="11"/>
        <v>0</v>
      </c>
    </row>
    <row r="152" spans="1:20" s="1" customFormat="1" ht="31.5" customHeight="1">
      <c r="A152" s="19">
        <v>45</v>
      </c>
      <c r="B152" s="33" t="s">
        <v>275</v>
      </c>
      <c r="C152" s="22" t="s">
        <v>141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f t="shared" si="8"/>
        <v>0</v>
      </c>
      <c r="L152" s="21"/>
      <c r="M152" s="21"/>
      <c r="N152" s="21"/>
      <c r="O152" s="21">
        <f t="shared" si="9"/>
        <v>0</v>
      </c>
      <c r="P152" s="21"/>
      <c r="Q152" s="21"/>
      <c r="R152" s="21"/>
      <c r="S152" s="21">
        <f t="shared" si="10"/>
        <v>0</v>
      </c>
      <c r="T152" s="14">
        <f t="shared" si="11"/>
        <v>0</v>
      </c>
    </row>
    <row r="153" spans="1:20" s="1" customFormat="1" ht="48" customHeight="1">
      <c r="A153" s="19">
        <v>46</v>
      </c>
      <c r="B153" s="33" t="s">
        <v>276</v>
      </c>
      <c r="C153" s="22" t="s">
        <v>292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f t="shared" si="8"/>
        <v>0</v>
      </c>
      <c r="L153" s="21"/>
      <c r="M153" s="21"/>
      <c r="N153" s="21"/>
      <c r="O153" s="21">
        <f t="shared" si="9"/>
        <v>0</v>
      </c>
      <c r="P153" s="21"/>
      <c r="Q153" s="21"/>
      <c r="R153" s="21"/>
      <c r="S153" s="21">
        <f t="shared" si="10"/>
        <v>0</v>
      </c>
      <c r="T153" s="14">
        <f t="shared" si="11"/>
        <v>0</v>
      </c>
    </row>
    <row r="154" spans="1:20" s="1" customFormat="1" ht="19.5" customHeight="1">
      <c r="A154" s="19">
        <v>47</v>
      </c>
      <c r="B154" s="33" t="s">
        <v>277</v>
      </c>
      <c r="C154" s="22" t="s">
        <v>142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f t="shared" si="8"/>
        <v>0</v>
      </c>
      <c r="L154" s="21"/>
      <c r="M154" s="21"/>
      <c r="N154" s="21"/>
      <c r="O154" s="21">
        <f t="shared" si="9"/>
        <v>0</v>
      </c>
      <c r="P154" s="21"/>
      <c r="Q154" s="21"/>
      <c r="R154" s="21"/>
      <c r="S154" s="21">
        <f t="shared" si="10"/>
        <v>0</v>
      </c>
      <c r="T154" s="14">
        <f t="shared" si="11"/>
        <v>0</v>
      </c>
    </row>
    <row r="155" spans="1:20" s="1" customFormat="1" ht="45.75" customHeight="1">
      <c r="A155" s="19">
        <v>48</v>
      </c>
      <c r="B155" s="33" t="s">
        <v>278</v>
      </c>
      <c r="C155" s="22" t="s">
        <v>302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f t="shared" si="8"/>
        <v>0</v>
      </c>
      <c r="L155" s="21"/>
      <c r="M155" s="21"/>
      <c r="N155" s="21"/>
      <c r="O155" s="21">
        <f t="shared" si="9"/>
        <v>0</v>
      </c>
      <c r="P155" s="21"/>
      <c r="Q155" s="21"/>
      <c r="R155" s="21"/>
      <c r="S155" s="21">
        <f t="shared" si="10"/>
        <v>0</v>
      </c>
      <c r="T155" s="14">
        <f t="shared" si="11"/>
        <v>0</v>
      </c>
    </row>
    <row r="156" spans="1:20" s="1" customFormat="1" ht="18.75" customHeight="1">
      <c r="A156" s="19">
        <v>49</v>
      </c>
      <c r="B156" s="33" t="s">
        <v>279</v>
      </c>
      <c r="C156" s="22" t="s">
        <v>143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f t="shared" si="8"/>
        <v>0</v>
      </c>
      <c r="L156" s="21"/>
      <c r="M156" s="21"/>
      <c r="N156" s="21"/>
      <c r="O156" s="21">
        <f t="shared" si="9"/>
        <v>0</v>
      </c>
      <c r="P156" s="21"/>
      <c r="Q156" s="21"/>
      <c r="R156" s="21"/>
      <c r="S156" s="21">
        <f t="shared" si="10"/>
        <v>0</v>
      </c>
      <c r="T156" s="14">
        <f t="shared" si="11"/>
        <v>0</v>
      </c>
    </row>
    <row r="157" spans="1:20" s="1" customFormat="1" ht="19.5" customHeight="1">
      <c r="A157" s="19">
        <v>50</v>
      </c>
      <c r="B157" s="33" t="s">
        <v>280</v>
      </c>
      <c r="C157" s="22" t="s">
        <v>144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f t="shared" si="8"/>
        <v>0</v>
      </c>
      <c r="L157" s="21"/>
      <c r="M157" s="21"/>
      <c r="N157" s="21"/>
      <c r="O157" s="21">
        <f t="shared" si="9"/>
        <v>0</v>
      </c>
      <c r="P157" s="21"/>
      <c r="Q157" s="21"/>
      <c r="R157" s="21"/>
      <c r="S157" s="21">
        <f t="shared" si="10"/>
        <v>0</v>
      </c>
      <c r="T157" s="14">
        <f t="shared" si="11"/>
        <v>0</v>
      </c>
    </row>
    <row r="158" spans="1:20" s="1" customFormat="1" ht="21.75" customHeight="1">
      <c r="A158" s="19">
        <v>51</v>
      </c>
      <c r="B158" s="33" t="s">
        <v>281</v>
      </c>
      <c r="C158" s="22" t="s">
        <v>145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f t="shared" si="8"/>
        <v>0</v>
      </c>
      <c r="L158" s="21"/>
      <c r="M158" s="21"/>
      <c r="N158" s="21"/>
      <c r="O158" s="21">
        <f t="shared" si="9"/>
        <v>0</v>
      </c>
      <c r="P158" s="21"/>
      <c r="Q158" s="21"/>
      <c r="R158" s="21"/>
      <c r="S158" s="21">
        <f t="shared" si="10"/>
        <v>0</v>
      </c>
      <c r="T158" s="14">
        <f t="shared" si="11"/>
        <v>0</v>
      </c>
    </row>
    <row r="159" spans="1:20" s="1" customFormat="1" ht="21.75" customHeight="1">
      <c r="A159" s="19">
        <v>52</v>
      </c>
      <c r="B159" s="33" t="s">
        <v>282</v>
      </c>
      <c r="C159" s="22" t="s">
        <v>146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f t="shared" si="8"/>
        <v>0</v>
      </c>
      <c r="L159" s="21"/>
      <c r="M159" s="21"/>
      <c r="N159" s="21"/>
      <c r="O159" s="21">
        <f t="shared" si="9"/>
        <v>0</v>
      </c>
      <c r="P159" s="21"/>
      <c r="Q159" s="21"/>
      <c r="R159" s="21"/>
      <c r="S159" s="21">
        <f t="shared" si="10"/>
        <v>0</v>
      </c>
      <c r="T159" s="14">
        <f t="shared" si="11"/>
        <v>0</v>
      </c>
    </row>
    <row r="160" spans="1:20" s="1" customFormat="1" ht="33" customHeight="1">
      <c r="A160" s="19">
        <v>53</v>
      </c>
      <c r="B160" s="33" t="s">
        <v>283</v>
      </c>
      <c r="C160" s="22" t="s">
        <v>147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f t="shared" si="8"/>
        <v>0</v>
      </c>
      <c r="L160" s="21"/>
      <c r="M160" s="21"/>
      <c r="N160" s="21"/>
      <c r="O160" s="21">
        <f t="shared" si="9"/>
        <v>0</v>
      </c>
      <c r="P160" s="21"/>
      <c r="Q160" s="21"/>
      <c r="R160" s="21"/>
      <c r="S160" s="21">
        <f t="shared" si="10"/>
        <v>0</v>
      </c>
      <c r="T160" s="14">
        <f t="shared" si="11"/>
        <v>0</v>
      </c>
    </row>
    <row r="161" spans="1:20" s="1" customFormat="1" ht="33" customHeight="1">
      <c r="A161" s="19">
        <v>54</v>
      </c>
      <c r="B161" s="33" t="s">
        <v>284</v>
      </c>
      <c r="C161" s="22" t="s">
        <v>148</v>
      </c>
      <c r="D161" s="21">
        <v>0</v>
      </c>
      <c r="E161" s="21">
        <v>0</v>
      </c>
      <c r="F161" s="21">
        <v>0</v>
      </c>
      <c r="G161" s="21">
        <f>SUM(D161:F161)</f>
        <v>0</v>
      </c>
      <c r="H161" s="21">
        <v>0</v>
      </c>
      <c r="I161" s="21">
        <v>0</v>
      </c>
      <c r="J161" s="21">
        <v>0</v>
      </c>
      <c r="K161" s="21">
        <f t="shared" si="8"/>
        <v>0</v>
      </c>
      <c r="L161" s="21"/>
      <c r="M161" s="21"/>
      <c r="N161" s="21"/>
      <c r="O161" s="21">
        <f t="shared" si="9"/>
        <v>0</v>
      </c>
      <c r="P161" s="21"/>
      <c r="Q161" s="21"/>
      <c r="R161" s="21"/>
      <c r="S161" s="21">
        <f t="shared" si="10"/>
        <v>0</v>
      </c>
      <c r="T161" s="14">
        <f t="shared" si="11"/>
        <v>0</v>
      </c>
    </row>
    <row r="162" spans="1:20" s="1" customFormat="1" ht="15.75">
      <c r="A162" s="56" t="s">
        <v>286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8"/>
    </row>
    <row r="163" spans="1:20" s="1" customFormat="1" ht="30">
      <c r="A163" s="34">
        <v>1</v>
      </c>
      <c r="B163" s="35" t="s">
        <v>287</v>
      </c>
      <c r="C163" s="42" t="s">
        <v>288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f>SUM(H163:J163)</f>
        <v>0</v>
      </c>
      <c r="L163" s="37"/>
      <c r="M163" s="37"/>
      <c r="N163" s="37"/>
      <c r="O163" s="37">
        <f>SUM(L163:N163)</f>
        <v>0</v>
      </c>
      <c r="P163" s="37"/>
      <c r="Q163" s="37"/>
      <c r="R163" s="37"/>
      <c r="S163" s="37">
        <f>SUM(P163:R163)</f>
        <v>0</v>
      </c>
      <c r="T163" s="14">
        <f t="shared" si="11"/>
        <v>0</v>
      </c>
    </row>
    <row r="164" spans="1:20" s="1" customFormat="1" ht="15.75">
      <c r="A164" s="34">
        <v>2</v>
      </c>
      <c r="B164" s="35" t="s">
        <v>287</v>
      </c>
      <c r="C164" s="36"/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f>SUM(H164:J164)</f>
        <v>0</v>
      </c>
      <c r="L164" s="37"/>
      <c r="M164" s="37"/>
      <c r="N164" s="37"/>
      <c r="O164" s="37">
        <f>SUM(L164:N164)</f>
        <v>0</v>
      </c>
      <c r="P164" s="37"/>
      <c r="Q164" s="37"/>
      <c r="R164" s="37"/>
      <c r="S164" s="37">
        <f>SUM(P164:R164)</f>
        <v>0</v>
      </c>
      <c r="T164" s="14">
        <f t="shared" si="11"/>
        <v>0</v>
      </c>
    </row>
    <row r="165" spans="1:20" s="1" customFormat="1" ht="15.75">
      <c r="A165" s="34">
        <v>3</v>
      </c>
      <c r="B165" s="35" t="s">
        <v>287</v>
      </c>
      <c r="C165" s="36"/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f>SUM(H165:J165)</f>
        <v>0</v>
      </c>
      <c r="L165" s="37"/>
      <c r="M165" s="37"/>
      <c r="N165" s="37"/>
      <c r="O165" s="37">
        <f>SUM(L165:N165)</f>
        <v>0</v>
      </c>
      <c r="P165" s="37"/>
      <c r="Q165" s="37"/>
      <c r="R165" s="37"/>
      <c r="S165" s="37">
        <f>SUM(P165:R165)</f>
        <v>0</v>
      </c>
      <c r="T165" s="14">
        <f t="shared" si="11"/>
        <v>0</v>
      </c>
    </row>
    <row r="166" spans="1:20" s="1" customFormat="1" ht="15.75">
      <c r="A166" s="34">
        <v>4</v>
      </c>
      <c r="B166" s="35" t="s">
        <v>287</v>
      </c>
      <c r="C166" s="36"/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f>SUM(H166:J166)</f>
        <v>0</v>
      </c>
      <c r="L166" s="37"/>
      <c r="M166" s="37"/>
      <c r="N166" s="37"/>
      <c r="O166" s="37">
        <f>SUM(L166:N166)</f>
        <v>0</v>
      </c>
      <c r="P166" s="37"/>
      <c r="Q166" s="37"/>
      <c r="R166" s="37"/>
      <c r="S166" s="37">
        <f>SUM(P166:R166)</f>
        <v>0</v>
      </c>
      <c r="T166" s="14">
        <f t="shared" si="11"/>
        <v>0</v>
      </c>
    </row>
    <row r="167" spans="1:20" s="1" customFormat="1" ht="15.75">
      <c r="A167" s="34">
        <v>5</v>
      </c>
      <c r="B167" s="35" t="s">
        <v>287</v>
      </c>
      <c r="C167" s="38"/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f>SUM(H167:J167)</f>
        <v>0</v>
      </c>
      <c r="L167" s="37"/>
      <c r="M167" s="37"/>
      <c r="N167" s="37"/>
      <c r="O167" s="37">
        <f>SUM(L167:N167)</f>
        <v>0</v>
      </c>
      <c r="P167" s="37"/>
      <c r="Q167" s="37"/>
      <c r="R167" s="37"/>
      <c r="S167" s="37">
        <f>SUM(P167:R167)</f>
        <v>0</v>
      </c>
      <c r="T167" s="14">
        <f t="shared" si="11"/>
        <v>0</v>
      </c>
    </row>
    <row r="168" spans="1:20" s="1" customFormat="1" ht="16.5" customHeight="1">
      <c r="A168" s="67" t="s">
        <v>293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1:20" s="1" customFormat="1" ht="15.75">
      <c r="A169" s="12">
        <v>1</v>
      </c>
      <c r="B169" s="44" t="s">
        <v>12</v>
      </c>
      <c r="C169" s="45" t="s">
        <v>19</v>
      </c>
      <c r="D169" s="12">
        <v>2</v>
      </c>
      <c r="E169" s="12">
        <v>2</v>
      </c>
      <c r="F169" s="12">
        <v>23</v>
      </c>
      <c r="G169" s="12">
        <v>27</v>
      </c>
      <c r="H169" s="12">
        <v>7</v>
      </c>
      <c r="I169" s="12">
        <v>8</v>
      </c>
      <c r="J169" s="12">
        <v>7</v>
      </c>
      <c r="K169" s="12">
        <f t="shared" si="8"/>
        <v>22</v>
      </c>
      <c r="L169" s="12"/>
      <c r="M169" s="12"/>
      <c r="N169" s="12"/>
      <c r="O169" s="12">
        <f t="shared" si="9"/>
        <v>0</v>
      </c>
      <c r="P169" s="12"/>
      <c r="Q169" s="12"/>
      <c r="R169" s="12"/>
      <c r="S169" s="12">
        <f t="shared" si="10"/>
        <v>0</v>
      </c>
      <c r="T169" s="46">
        <f aca="true" t="shared" si="12" ref="T169:T176">SUM(S169,O169,K169,G169)</f>
        <v>49</v>
      </c>
    </row>
    <row r="170" spans="1:20" s="1" customFormat="1" ht="30">
      <c r="A170" s="12">
        <v>2</v>
      </c>
      <c r="B170" s="44" t="s">
        <v>13</v>
      </c>
      <c r="C170" s="45" t="s">
        <v>20</v>
      </c>
      <c r="D170" s="12">
        <v>144</v>
      </c>
      <c r="E170" s="12">
        <v>272</v>
      </c>
      <c r="F170" s="12">
        <v>608</v>
      </c>
      <c r="G170" s="12">
        <v>1024</v>
      </c>
      <c r="H170" s="12">
        <v>598</v>
      </c>
      <c r="I170" s="12">
        <v>527</v>
      </c>
      <c r="J170" s="12">
        <v>472</v>
      </c>
      <c r="K170" s="12">
        <f t="shared" si="8"/>
        <v>1597</v>
      </c>
      <c r="L170" s="12"/>
      <c r="M170" s="12"/>
      <c r="N170" s="12"/>
      <c r="O170" s="12">
        <f t="shared" si="9"/>
        <v>0</v>
      </c>
      <c r="P170" s="12"/>
      <c r="Q170" s="12"/>
      <c r="R170" s="12"/>
      <c r="S170" s="12">
        <f t="shared" si="10"/>
        <v>0</v>
      </c>
      <c r="T170" s="46">
        <f t="shared" si="12"/>
        <v>2621</v>
      </c>
    </row>
    <row r="171" spans="1:20" s="1" customFormat="1" ht="30">
      <c r="A171" s="12">
        <v>3</v>
      </c>
      <c r="B171" s="44" t="s">
        <v>14</v>
      </c>
      <c r="C171" s="45" t="s">
        <v>21</v>
      </c>
      <c r="D171" s="12">
        <v>95</v>
      </c>
      <c r="E171" s="12">
        <v>265</v>
      </c>
      <c r="F171" s="12">
        <v>658</v>
      </c>
      <c r="G171" s="12">
        <v>1018</v>
      </c>
      <c r="H171" s="12">
        <v>523</v>
      </c>
      <c r="I171" s="12">
        <v>605</v>
      </c>
      <c r="J171" s="12">
        <v>545</v>
      </c>
      <c r="K171" s="12">
        <f t="shared" si="8"/>
        <v>1673</v>
      </c>
      <c r="L171" s="12"/>
      <c r="M171" s="12"/>
      <c r="N171" s="12"/>
      <c r="O171" s="12">
        <f t="shared" si="9"/>
        <v>0</v>
      </c>
      <c r="P171" s="12"/>
      <c r="Q171" s="12"/>
      <c r="R171" s="12"/>
      <c r="S171" s="12">
        <f t="shared" si="10"/>
        <v>0</v>
      </c>
      <c r="T171" s="46">
        <f t="shared" si="12"/>
        <v>2691</v>
      </c>
    </row>
    <row r="172" spans="1:20" s="1" customFormat="1" ht="30">
      <c r="A172" s="12">
        <v>4</v>
      </c>
      <c r="B172" s="44" t="s">
        <v>15</v>
      </c>
      <c r="C172" s="45" t="s">
        <v>22</v>
      </c>
      <c r="D172" s="12">
        <v>9</v>
      </c>
      <c r="E172" s="12">
        <v>16</v>
      </c>
      <c r="F172" s="12">
        <v>103</v>
      </c>
      <c r="G172" s="12">
        <v>128</v>
      </c>
      <c r="H172" s="12">
        <v>10</v>
      </c>
      <c r="I172" s="12">
        <v>5</v>
      </c>
      <c r="J172" s="12">
        <v>26</v>
      </c>
      <c r="K172" s="12">
        <f t="shared" si="8"/>
        <v>41</v>
      </c>
      <c r="L172" s="12"/>
      <c r="M172" s="12"/>
      <c r="N172" s="12"/>
      <c r="O172" s="12">
        <f t="shared" si="9"/>
        <v>0</v>
      </c>
      <c r="P172" s="12"/>
      <c r="Q172" s="12"/>
      <c r="R172" s="12"/>
      <c r="S172" s="12">
        <f t="shared" si="10"/>
        <v>0</v>
      </c>
      <c r="T172" s="46">
        <f t="shared" si="12"/>
        <v>169</v>
      </c>
    </row>
    <row r="173" spans="1:20" s="1" customFormat="1" ht="15.75">
      <c r="A173" s="12">
        <v>5</v>
      </c>
      <c r="B173" s="44" t="s">
        <v>16</v>
      </c>
      <c r="C173" s="45" t="s">
        <v>23</v>
      </c>
      <c r="D173" s="12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1</v>
      </c>
      <c r="J173" s="12">
        <v>1</v>
      </c>
      <c r="K173" s="12">
        <f t="shared" si="8"/>
        <v>3</v>
      </c>
      <c r="L173" s="12"/>
      <c r="M173" s="12"/>
      <c r="N173" s="12"/>
      <c r="O173" s="12">
        <f t="shared" si="9"/>
        <v>0</v>
      </c>
      <c r="P173" s="12"/>
      <c r="Q173" s="12"/>
      <c r="R173" s="12"/>
      <c r="S173" s="12">
        <f t="shared" si="10"/>
        <v>0</v>
      </c>
      <c r="T173" s="46">
        <f t="shared" si="12"/>
        <v>3</v>
      </c>
    </row>
    <row r="174" spans="1:20" s="1" customFormat="1" ht="30">
      <c r="A174" s="12">
        <v>6</v>
      </c>
      <c r="B174" s="44" t="s">
        <v>17</v>
      </c>
      <c r="C174" s="45" t="s">
        <v>294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8"/>
        <v>0</v>
      </c>
      <c r="L174" s="12"/>
      <c r="M174" s="12"/>
      <c r="N174" s="12"/>
      <c r="O174" s="12">
        <f t="shared" si="9"/>
        <v>0</v>
      </c>
      <c r="P174" s="12"/>
      <c r="Q174" s="12"/>
      <c r="R174" s="12"/>
      <c r="S174" s="12">
        <f t="shared" si="10"/>
        <v>0</v>
      </c>
      <c r="T174" s="46">
        <f t="shared" si="12"/>
        <v>0</v>
      </c>
    </row>
    <row r="175" spans="1:20" s="1" customFormat="1" ht="15.75">
      <c r="A175" s="12">
        <v>7</v>
      </c>
      <c r="B175" s="44" t="s">
        <v>17</v>
      </c>
      <c r="C175" s="45" t="s">
        <v>24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 t="shared" si="8"/>
        <v>0</v>
      </c>
      <c r="L175" s="12"/>
      <c r="M175" s="12"/>
      <c r="N175" s="12"/>
      <c r="O175" s="12">
        <f t="shared" si="9"/>
        <v>0</v>
      </c>
      <c r="P175" s="12"/>
      <c r="Q175" s="12"/>
      <c r="R175" s="12"/>
      <c r="S175" s="12">
        <f t="shared" si="10"/>
        <v>0</v>
      </c>
      <c r="T175" s="46">
        <f t="shared" si="12"/>
        <v>0</v>
      </c>
    </row>
    <row r="176" spans="1:20" s="1" customFormat="1" ht="15.75">
      <c r="A176" s="12">
        <v>8</v>
      </c>
      <c r="B176" s="44" t="s">
        <v>18</v>
      </c>
      <c r="C176" s="45" t="s">
        <v>25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 t="shared" si="8"/>
        <v>0</v>
      </c>
      <c r="L176" s="12"/>
      <c r="M176" s="12"/>
      <c r="N176" s="12"/>
      <c r="O176" s="12">
        <f t="shared" si="9"/>
        <v>0</v>
      </c>
      <c r="P176" s="12"/>
      <c r="Q176" s="12"/>
      <c r="R176" s="12"/>
      <c r="S176" s="12">
        <f t="shared" si="10"/>
        <v>0</v>
      </c>
      <c r="T176" s="46">
        <f t="shared" si="12"/>
        <v>0</v>
      </c>
    </row>
    <row r="179" spans="1:3" ht="15.75">
      <c r="A179" s="59" t="s">
        <v>290</v>
      </c>
      <c r="B179" s="59"/>
      <c r="C179" s="47" t="s">
        <v>305</v>
      </c>
    </row>
    <row r="180" spans="3:4" ht="15">
      <c r="C180" s="60" t="s">
        <v>291</v>
      </c>
      <c r="D180" s="60"/>
    </row>
  </sheetData>
  <sheetProtection/>
  <mergeCells count="17">
    <mergeCell ref="A8:T8"/>
    <mergeCell ref="A14:T14"/>
    <mergeCell ref="A1:T1"/>
    <mergeCell ref="D5:T5"/>
    <mergeCell ref="A5:A7"/>
    <mergeCell ref="B5:B7"/>
    <mergeCell ref="C5:C7"/>
    <mergeCell ref="T6:T7"/>
    <mergeCell ref="A2:T3"/>
    <mergeCell ref="A107:T107"/>
    <mergeCell ref="A13:C13"/>
    <mergeCell ref="A162:T162"/>
    <mergeCell ref="A179:B179"/>
    <mergeCell ref="C180:D180"/>
    <mergeCell ref="A15:T15"/>
    <mergeCell ref="A62:T62"/>
    <mergeCell ref="A168:T168"/>
  </mergeCells>
  <printOptions/>
  <pageMargins left="0.5118110236220472" right="0.5118110236220472" top="0.4724409448818898" bottom="0.4724409448818898" header="0.31496062992125984" footer="0.31496062992125984"/>
  <pageSetup fitToWidth="0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2015-07-06T05:20:13Z</dcterms:modified>
  <cp:category/>
  <cp:version/>
  <cp:contentType/>
  <cp:contentStatus/>
</cp:coreProperties>
</file>